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60" activeTab="0"/>
  </bookViews>
  <sheets>
    <sheet name="2017 Distribution" sheetId="1" r:id="rId1"/>
    <sheet name="2016 Distribution" sheetId="2" r:id="rId2"/>
    <sheet name="2015 Distribution" sheetId="3" r:id="rId3"/>
    <sheet name="2014 Distribution" sheetId="4" r:id="rId4"/>
    <sheet name="2013 Distribution" sheetId="5" r:id="rId5"/>
    <sheet name="2012 Distribution" sheetId="6" r:id="rId6"/>
  </sheets>
  <definedNames/>
  <calcPr fullCalcOnLoad="1"/>
</workbook>
</file>

<file path=xl/sharedStrings.xml><?xml version="1.0" encoding="utf-8"?>
<sst xmlns="http://schemas.openxmlformats.org/spreadsheetml/2006/main" count="1883" uniqueCount="530">
  <si>
    <t>Shooter----------------------------------------------------------------------------------------------</t>
  </si>
  <si>
    <t xml:space="preserve">Run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- </t>
  </si>
  <si>
    <t>Stage I--------------------------------------------------------------------------------------------------------------------------------------------------------------------------------------------------------------</t>
  </si>
  <si>
    <t>Stage II---------------------------------------------------------------------------------------------------------------------------------------------------------------------------------------------------------------------------------</t>
  </si>
  <si>
    <t>Stage III-------------------------------------------------------------------------------------------------------------------------------------------------------------------------------------------------------------------</t>
  </si>
  <si>
    <t>Stage IV---------------------------------------------------------------------------------------------------------------------------------------------------------------------------------</t>
  </si>
  <si>
    <t>Stage V---------------------------------------------------------------------------------------------------------------------------------------------------------------------------------</t>
  </si>
  <si>
    <t>Stage VI---------------------------------------------------------------------------------------------------------------------------------------------------------------------------------</t>
  </si>
  <si>
    <t>Totals------------------------------------------------------------------------------------------</t>
  </si>
  <si>
    <t>Start Temp</t>
  </si>
  <si>
    <t>Elapsed</t>
  </si>
  <si>
    <t>Wait Adjusted</t>
  </si>
  <si>
    <t>MRT =</t>
  </si>
  <si>
    <t>% Performance Modifier</t>
  </si>
  <si>
    <t>Performance</t>
  </si>
  <si>
    <t>Heat Bounus</t>
  </si>
  <si>
    <t>Performance Adjusted</t>
  </si>
  <si>
    <t>Min/Mile</t>
  </si>
  <si>
    <t>Minumum Race Time</t>
  </si>
  <si>
    <t>New Points</t>
  </si>
  <si>
    <t>Old Points</t>
  </si>
  <si>
    <t>Shoot Points</t>
  </si>
  <si>
    <t xml:space="preserve">Wait Adjusted Run Time </t>
  </si>
  <si>
    <t>Performance Adjusted Run</t>
  </si>
  <si>
    <t>Comstock</t>
  </si>
  <si>
    <t>Points for Run</t>
  </si>
  <si>
    <t>Total</t>
  </si>
  <si>
    <t>Time Out</t>
  </si>
  <si>
    <t>Temp</t>
  </si>
  <si>
    <t>Time In</t>
  </si>
  <si>
    <t>Course Time</t>
  </si>
  <si>
    <t>Run Time</t>
  </si>
  <si>
    <t>Total Wait</t>
  </si>
  <si>
    <t>Adjusted Run</t>
  </si>
  <si>
    <t>Time</t>
  </si>
  <si>
    <t>Time Median</t>
  </si>
  <si>
    <t>Pace</t>
  </si>
  <si>
    <t>Maximum Race Time</t>
  </si>
  <si>
    <t>for</t>
  </si>
  <si>
    <t xml:space="preserve">Wait Time </t>
  </si>
  <si>
    <t xml:space="preserve">Shoot Time </t>
  </si>
  <si>
    <t>Hit Factor</t>
  </si>
  <si>
    <t>Stage Points</t>
  </si>
  <si>
    <t>Refrence to Column Q</t>
  </si>
  <si>
    <t>Refrence to Column Y</t>
  </si>
  <si>
    <t>Shooting</t>
  </si>
  <si>
    <t>Refrence to Column AB</t>
  </si>
  <si>
    <t>Overall</t>
  </si>
  <si>
    <t>Place</t>
  </si>
  <si>
    <t>Top 25%</t>
  </si>
  <si>
    <t>LAST NAME</t>
  </si>
  <si>
    <t>FIRST NAME</t>
  </si>
  <si>
    <t>Present</t>
  </si>
  <si>
    <t>Starting Position</t>
  </si>
  <si>
    <t>24HH:MM:SS</t>
  </si>
  <si>
    <t>HH:MM:SS</t>
  </si>
  <si>
    <t>Hours</t>
  </si>
  <si>
    <t>Minutes</t>
  </si>
  <si>
    <t>Seconds</t>
  </si>
  <si>
    <t>In Seconds</t>
  </si>
  <si>
    <t>Time In Sec</t>
  </si>
  <si>
    <t>HH:MM;SS</t>
  </si>
  <si>
    <t>Median</t>
  </si>
  <si>
    <t>Avg. Race Points</t>
  </si>
  <si>
    <t>Run</t>
  </si>
  <si>
    <t>Normal Distribution</t>
  </si>
  <si>
    <t>MMSS</t>
  </si>
  <si>
    <t>In Sec</t>
  </si>
  <si>
    <t>Score</t>
  </si>
  <si>
    <t>Hensch</t>
  </si>
  <si>
    <t>Daniel</t>
  </si>
  <si>
    <t>RO</t>
  </si>
  <si>
    <t>Cockrel</t>
  </si>
  <si>
    <t>Al</t>
  </si>
  <si>
    <t>Ramirez</t>
  </si>
  <si>
    <t>Alberto</t>
  </si>
  <si>
    <t>Brim</t>
  </si>
  <si>
    <t>Nick</t>
  </si>
  <si>
    <t>Marquez</t>
  </si>
  <si>
    <t>Aaron</t>
  </si>
  <si>
    <t>Wahrmund</t>
  </si>
  <si>
    <t>Tyson</t>
  </si>
  <si>
    <t>Yankuskie</t>
  </si>
  <si>
    <t>Matt</t>
  </si>
  <si>
    <t>Parker</t>
  </si>
  <si>
    <t>Patrick</t>
  </si>
  <si>
    <t>Turner</t>
  </si>
  <si>
    <t>Heath</t>
  </si>
  <si>
    <t>Neumeier</t>
  </si>
  <si>
    <t>Thomas</t>
  </si>
  <si>
    <t>Cardwell</t>
  </si>
  <si>
    <t>Jim Tom</t>
  </si>
  <si>
    <t>Bejarano</t>
  </si>
  <si>
    <t>Francisco</t>
  </si>
  <si>
    <t>DNF</t>
  </si>
  <si>
    <t>Blackwell</t>
  </si>
  <si>
    <t>charles</t>
  </si>
  <si>
    <t>Wheeler</t>
  </si>
  <si>
    <t>Kirk</t>
  </si>
  <si>
    <t>Longoria</t>
  </si>
  <si>
    <t>Larry</t>
  </si>
  <si>
    <t>Malone</t>
  </si>
  <si>
    <t>Rachel</t>
  </si>
  <si>
    <t>Turk</t>
  </si>
  <si>
    <t>John</t>
  </si>
  <si>
    <t>Elliott</t>
  </si>
  <si>
    <t>Lance</t>
  </si>
  <si>
    <t>Briggs</t>
  </si>
  <si>
    <t>Brendan</t>
  </si>
  <si>
    <t>Smith</t>
  </si>
  <si>
    <t>Clayton</t>
  </si>
  <si>
    <t>Torrez</t>
  </si>
  <si>
    <t>Joseph</t>
  </si>
  <si>
    <t>Smokey</t>
  </si>
  <si>
    <t>Phillips</t>
  </si>
  <si>
    <t>Wade</t>
  </si>
  <si>
    <t>Morris</t>
  </si>
  <si>
    <t>Gully</t>
  </si>
  <si>
    <t>Pena</t>
  </si>
  <si>
    <t>Karl</t>
  </si>
  <si>
    <t>Wilmarth</t>
  </si>
  <si>
    <t>Eric</t>
  </si>
  <si>
    <t>Elkins</t>
  </si>
  <si>
    <t>Jonathan</t>
  </si>
  <si>
    <t>Wright</t>
  </si>
  <si>
    <t>Alex</t>
  </si>
  <si>
    <t>dnf</t>
  </si>
  <si>
    <t>Newton</t>
  </si>
  <si>
    <t>Tommy</t>
  </si>
  <si>
    <t>Tormey</t>
  </si>
  <si>
    <t>Jeff</t>
  </si>
  <si>
    <t>Meloy</t>
  </si>
  <si>
    <t>Grady</t>
  </si>
  <si>
    <t>Shaw</t>
  </si>
  <si>
    <t>Luke</t>
  </si>
  <si>
    <t>Dzuik</t>
  </si>
  <si>
    <t>Pete</t>
  </si>
  <si>
    <t>Jordan</t>
  </si>
  <si>
    <t>Oosterbaan</t>
  </si>
  <si>
    <t>Hans</t>
  </si>
  <si>
    <t>Lloyd</t>
  </si>
  <si>
    <t>Gipson</t>
  </si>
  <si>
    <t>Gordon</t>
  </si>
  <si>
    <t>Gerhardt</t>
  </si>
  <si>
    <t>Carson</t>
  </si>
  <si>
    <t>Stovell</t>
  </si>
  <si>
    <t>Chad</t>
  </si>
  <si>
    <t>Spencer</t>
  </si>
  <si>
    <t>Kent</t>
  </si>
  <si>
    <t>Dehlinger</t>
  </si>
  <si>
    <t>Hayes</t>
  </si>
  <si>
    <t>Jess</t>
  </si>
  <si>
    <t>Carmona</t>
  </si>
  <si>
    <t>Ryan</t>
  </si>
  <si>
    <t>Kelly</t>
  </si>
  <si>
    <t>Galan</t>
  </si>
  <si>
    <t>Lane</t>
  </si>
  <si>
    <t>Jedediah</t>
  </si>
  <si>
    <t>Hannah</t>
  </si>
  <si>
    <t>David</t>
  </si>
  <si>
    <t>Jahn</t>
  </si>
  <si>
    <t>Gangnath</t>
  </si>
  <si>
    <t>Polanco</t>
  </si>
  <si>
    <t>Robert</t>
  </si>
  <si>
    <t>Colt</t>
  </si>
  <si>
    <t>Joy II</t>
  </si>
  <si>
    <t>Verle</t>
  </si>
  <si>
    <t xml:space="preserve">Downing </t>
  </si>
  <si>
    <t>Kenner</t>
  </si>
  <si>
    <t>Wachtel</t>
  </si>
  <si>
    <t>Garrett</t>
  </si>
  <si>
    <t>Espy</t>
  </si>
  <si>
    <t>Graniczny</t>
  </si>
  <si>
    <t>Adam</t>
  </si>
  <si>
    <t>Andres</t>
  </si>
  <si>
    <t>Graham</t>
  </si>
  <si>
    <t>Randy</t>
  </si>
  <si>
    <t>Campbell</t>
  </si>
  <si>
    <t>Tom</t>
  </si>
  <si>
    <t>Young</t>
  </si>
  <si>
    <t>Dagan</t>
  </si>
  <si>
    <t>Syslo</t>
  </si>
  <si>
    <t>Alan</t>
  </si>
  <si>
    <t>Hardin</t>
  </si>
  <si>
    <t>Parrot</t>
  </si>
  <si>
    <t>Greg</t>
  </si>
  <si>
    <t>Lacy</t>
  </si>
  <si>
    <t>Fragoso</t>
  </si>
  <si>
    <t>Steve</t>
  </si>
  <si>
    <t>Coulson</t>
  </si>
  <si>
    <t>Pope</t>
  </si>
  <si>
    <t>Cody</t>
  </si>
  <si>
    <t>Ruby</t>
  </si>
  <si>
    <t>Davis</t>
  </si>
  <si>
    <t>Mike</t>
  </si>
  <si>
    <t>Bailey</t>
  </si>
  <si>
    <t>Bob</t>
  </si>
  <si>
    <t>Gathright</t>
  </si>
  <si>
    <t>Lindsey</t>
  </si>
  <si>
    <t>Owen</t>
  </si>
  <si>
    <t>Fowler</t>
  </si>
  <si>
    <t>Read</t>
  </si>
  <si>
    <t>Sandlin</t>
  </si>
  <si>
    <t>Bobby</t>
  </si>
  <si>
    <t>Markle</t>
  </si>
  <si>
    <t>Elizabeth</t>
  </si>
  <si>
    <t>Fulton</t>
  </si>
  <si>
    <t>Everett</t>
  </si>
  <si>
    <t>Burns</t>
  </si>
  <si>
    <t>Gary</t>
  </si>
  <si>
    <t>Flores</t>
  </si>
  <si>
    <t>Zeke</t>
  </si>
  <si>
    <t>Bruce</t>
  </si>
  <si>
    <t>Katie</t>
  </si>
  <si>
    <t>Burrola</t>
  </si>
  <si>
    <t>Tridad</t>
  </si>
  <si>
    <t>Martinez</t>
  </si>
  <si>
    <t>Mark</t>
  </si>
  <si>
    <t>Dodson</t>
  </si>
  <si>
    <t>Sexton</t>
  </si>
  <si>
    <t>DQ</t>
  </si>
  <si>
    <t>Wilkey</t>
  </si>
  <si>
    <t>Colleen</t>
  </si>
  <si>
    <t>Rivas</t>
  </si>
  <si>
    <t>Justin</t>
  </si>
  <si>
    <t>Gabe</t>
  </si>
  <si>
    <t>Dixie</t>
  </si>
  <si>
    <t>Phil</t>
  </si>
  <si>
    <t>David Jr</t>
  </si>
  <si>
    <t>Arnulfo</t>
  </si>
  <si>
    <t>Dortch</t>
  </si>
  <si>
    <t>Barry</t>
  </si>
  <si>
    <t>Jodelynn</t>
  </si>
  <si>
    <t>Meridith</t>
  </si>
  <si>
    <t xml:space="preserve">Run---------------------------------------------------------------------------------------------------------------------------------------------------------------------------------------------------------------------------------------------------------- </t>
  </si>
  <si>
    <t>Practiscore</t>
  </si>
  <si>
    <t>Poker</t>
  </si>
  <si>
    <t>Top .25</t>
  </si>
  <si>
    <t>Mrak</t>
  </si>
  <si>
    <t xml:space="preserve"> Nick*</t>
  </si>
  <si>
    <t>x</t>
  </si>
  <si>
    <t>Hensh</t>
  </si>
  <si>
    <t xml:space="preserve"> Dan</t>
  </si>
  <si>
    <t xml:space="preserve"> Patrick</t>
  </si>
  <si>
    <t>Sartor</t>
  </si>
  <si>
    <t xml:space="preserve"> Jason*</t>
  </si>
  <si>
    <t xml:space="preserve"> Alberto</t>
  </si>
  <si>
    <t>Cocheran</t>
  </si>
  <si>
    <t xml:space="preserve"> Justin</t>
  </si>
  <si>
    <t>Voss</t>
  </si>
  <si>
    <t xml:space="preserve"> John*</t>
  </si>
  <si>
    <t xml:space="preserve"> Jed</t>
  </si>
  <si>
    <t xml:space="preserve"> Aaron</t>
  </si>
  <si>
    <t>Warhmund</t>
  </si>
  <si>
    <t xml:space="preserve"> Tyson</t>
  </si>
  <si>
    <t xml:space="preserve"> Jim Tom</t>
  </si>
  <si>
    <t xml:space="preserve"> Charlie</t>
  </si>
  <si>
    <t xml:space="preserve"> Kirk</t>
  </si>
  <si>
    <t>Cockrell</t>
  </si>
  <si>
    <t xml:space="preserve"> Al</t>
  </si>
  <si>
    <t>Hughes</t>
  </si>
  <si>
    <t xml:space="preserve"> Travis</t>
  </si>
  <si>
    <t>Abbot</t>
  </si>
  <si>
    <t>Seth</t>
  </si>
  <si>
    <t xml:space="preserve"> Nick</t>
  </si>
  <si>
    <t xml:space="preserve"> Smokey</t>
  </si>
  <si>
    <t>Alonzo</t>
  </si>
  <si>
    <t xml:space="preserve"> Mark</t>
  </si>
  <si>
    <t xml:space="preserve"> Tommy</t>
  </si>
  <si>
    <t xml:space="preserve"> Gordon</t>
  </si>
  <si>
    <t xml:space="preserve"> Johathan</t>
  </si>
  <si>
    <t>Tucker</t>
  </si>
  <si>
    <t xml:space="preserve"> Matt</t>
  </si>
  <si>
    <t xml:space="preserve"> Brendan</t>
  </si>
  <si>
    <t>Spina</t>
  </si>
  <si>
    <t xml:space="preserve"> David</t>
  </si>
  <si>
    <t xml:space="preserve"> Larry</t>
  </si>
  <si>
    <t xml:space="preserve"> Karl</t>
  </si>
  <si>
    <t xml:space="preserve"> Thomas</t>
  </si>
  <si>
    <t>Luffy</t>
  </si>
  <si>
    <t xml:space="preserve"> Brian</t>
  </si>
  <si>
    <t>Kee</t>
  </si>
  <si>
    <t xml:space="preserve"> Tyler</t>
  </si>
  <si>
    <t>Elliot</t>
  </si>
  <si>
    <t>Thornton</t>
  </si>
  <si>
    <t xml:space="preserve"> Tom</t>
  </si>
  <si>
    <t>Nelson</t>
  </si>
  <si>
    <t xml:space="preserve"> Terry</t>
  </si>
  <si>
    <t>Hernandez</t>
  </si>
  <si>
    <t>Chris</t>
  </si>
  <si>
    <t>Clark</t>
  </si>
  <si>
    <t xml:space="preserve"> Jeff</t>
  </si>
  <si>
    <t>Ellis</t>
  </si>
  <si>
    <t xml:space="preserve"> Dane</t>
  </si>
  <si>
    <t xml:space="preserve"> Lloyd</t>
  </si>
  <si>
    <t>Helm</t>
  </si>
  <si>
    <t xml:space="preserve"> Andrea</t>
  </si>
  <si>
    <t>Sollee</t>
  </si>
  <si>
    <t xml:space="preserve"> Michael</t>
  </si>
  <si>
    <t xml:space="preserve"> Chad</t>
  </si>
  <si>
    <t xml:space="preserve"> Jess</t>
  </si>
  <si>
    <t>Tondre</t>
  </si>
  <si>
    <t xml:space="preserve"> Chris</t>
  </si>
  <si>
    <t xml:space="preserve"> Rachel</t>
  </si>
  <si>
    <t>Grest</t>
  </si>
  <si>
    <t xml:space="preserve"> Kyle</t>
  </si>
  <si>
    <t>Flanigan</t>
  </si>
  <si>
    <t xml:space="preserve"> Eve</t>
  </si>
  <si>
    <t xml:space="preserve"> Lindsay</t>
  </si>
  <si>
    <t xml:space="preserve"> Dagan</t>
  </si>
  <si>
    <t xml:space="preserve"> Morris</t>
  </si>
  <si>
    <t>Donaldson</t>
  </si>
  <si>
    <t xml:space="preserve"> Wesley</t>
  </si>
  <si>
    <t>Carver</t>
  </si>
  <si>
    <t>Hilman</t>
  </si>
  <si>
    <t xml:space="preserve"> Joshua</t>
  </si>
  <si>
    <t xml:space="preserve"> Read</t>
  </si>
  <si>
    <t>Lee</t>
  </si>
  <si>
    <t xml:space="preserve"> Randy</t>
  </si>
  <si>
    <t xml:space="preserve"> Alan</t>
  </si>
  <si>
    <t xml:space="preserve"> Gary</t>
  </si>
  <si>
    <t xml:space="preserve"> Everett</t>
  </si>
  <si>
    <t xml:space="preserve"> Trini</t>
  </si>
  <si>
    <t>Patterson</t>
  </si>
  <si>
    <t xml:space="preserve"> JD</t>
  </si>
  <si>
    <t>Roche</t>
  </si>
  <si>
    <t xml:space="preserve"> James</t>
  </si>
  <si>
    <t xml:space="preserve"> Kent</t>
  </si>
  <si>
    <t>Barbaras</t>
  </si>
  <si>
    <t xml:space="preserve"> Richard</t>
  </si>
  <si>
    <t>Watson</t>
  </si>
  <si>
    <t xml:space="preserve"> Ron</t>
  </si>
  <si>
    <t xml:space="preserve"> Ruby</t>
  </si>
  <si>
    <t>Seale</t>
  </si>
  <si>
    <t xml:space="preserve"> Camron</t>
  </si>
  <si>
    <t xml:space="preserve"> Katie</t>
  </si>
  <si>
    <t xml:space="preserve"> Pete</t>
  </si>
  <si>
    <t xml:space="preserve"> Bruce</t>
  </si>
  <si>
    <t xml:space="preserve"> Justin </t>
  </si>
  <si>
    <t xml:space="preserve"> Bob</t>
  </si>
  <si>
    <t>Walcik</t>
  </si>
  <si>
    <t xml:space="preserve"> Jacob</t>
  </si>
  <si>
    <t>Repass</t>
  </si>
  <si>
    <t xml:space="preserve"> John </t>
  </si>
  <si>
    <t>Ready</t>
  </si>
  <si>
    <t xml:space="preserve"> Kevin</t>
  </si>
  <si>
    <t xml:space="preserve"> Jerry</t>
  </si>
  <si>
    <t>Graffigna</t>
  </si>
  <si>
    <t xml:space="preserve"> Gregory</t>
  </si>
  <si>
    <t>Martin</t>
  </si>
  <si>
    <t>Glenn</t>
  </si>
  <si>
    <t xml:space="preserve"> Rodger</t>
  </si>
  <si>
    <t>Meagan</t>
  </si>
  <si>
    <t xml:space="preserve"> Gabe</t>
  </si>
  <si>
    <t>Jahn Jr</t>
  </si>
  <si>
    <t>Dave</t>
  </si>
  <si>
    <t xml:space="preserve"> Phil</t>
  </si>
  <si>
    <t>Median Wait Adjusted</t>
  </si>
  <si>
    <t>Points</t>
  </si>
  <si>
    <t>AGE</t>
  </si>
  <si>
    <t>Charles</t>
  </si>
  <si>
    <t>N</t>
  </si>
  <si>
    <t>Bonnette</t>
  </si>
  <si>
    <t xml:space="preserve"> Bryan</t>
  </si>
  <si>
    <t>Burton</t>
  </si>
  <si>
    <t xml:space="preserve"> John</t>
  </si>
  <si>
    <t>Stage 3 Cpt</t>
  </si>
  <si>
    <t>Huckabee</t>
  </si>
  <si>
    <t xml:space="preserve"> Austin</t>
  </si>
  <si>
    <t>Stage 2 B</t>
  </si>
  <si>
    <t>Boles</t>
  </si>
  <si>
    <t>Williams</t>
  </si>
  <si>
    <t xml:space="preserve"> Zach</t>
  </si>
  <si>
    <t xml:space="preserve"> Jason</t>
  </si>
  <si>
    <t xml:space="preserve"> Nicholas</t>
  </si>
  <si>
    <t>Zaitz</t>
  </si>
  <si>
    <t xml:space="preserve"> Parker</t>
  </si>
  <si>
    <t>Fernandez</t>
  </si>
  <si>
    <t xml:space="preserve"> Jeremy</t>
  </si>
  <si>
    <t>Rode</t>
  </si>
  <si>
    <t xml:space="preserve"> Lance</t>
  </si>
  <si>
    <t>Baum</t>
  </si>
  <si>
    <t>Stage 5 C</t>
  </si>
  <si>
    <t xml:space="preserve"> Colt</t>
  </si>
  <si>
    <t>Bastianon</t>
  </si>
  <si>
    <t xml:space="preserve">Stage 5 A </t>
  </si>
  <si>
    <t>Meadow</t>
  </si>
  <si>
    <t xml:space="preserve"> Lee</t>
  </si>
  <si>
    <t xml:space="preserve"> Jonathan</t>
  </si>
  <si>
    <t>Start/Finish</t>
  </si>
  <si>
    <t>Maloney</t>
  </si>
  <si>
    <t xml:space="preserve"> Ed</t>
  </si>
  <si>
    <t>Maretzki</t>
  </si>
  <si>
    <t>Merca</t>
  </si>
  <si>
    <t xml:space="preserve"> Miguel</t>
  </si>
  <si>
    <t xml:space="preserve"> Reed</t>
  </si>
  <si>
    <t>Stage 4 Cpt</t>
  </si>
  <si>
    <t>Walls</t>
  </si>
  <si>
    <t>Don</t>
  </si>
  <si>
    <t xml:space="preserve"> Zeke</t>
  </si>
  <si>
    <t xml:space="preserve"> Steve</t>
  </si>
  <si>
    <t xml:space="preserve"> Shane</t>
  </si>
  <si>
    <t>Stage 1 Cpt</t>
  </si>
  <si>
    <t xml:space="preserve"> Mike</t>
  </si>
  <si>
    <t>Stage 4 A</t>
  </si>
  <si>
    <t>Cockerell</t>
  </si>
  <si>
    <t>Stage 3 B</t>
  </si>
  <si>
    <t>Spencer-Parrot</t>
  </si>
  <si>
    <t>Stage 1 A</t>
  </si>
  <si>
    <t xml:space="preserve"> Elizabeth</t>
  </si>
  <si>
    <t>Stage 2 C</t>
  </si>
  <si>
    <t>Shade</t>
  </si>
  <si>
    <t xml:space="preserve"> Emery</t>
  </si>
  <si>
    <t>Michael</t>
  </si>
  <si>
    <t>Stage 3 A</t>
  </si>
  <si>
    <t>Boggess</t>
  </si>
  <si>
    <t xml:space="preserve"> Trinidad</t>
  </si>
  <si>
    <t xml:space="preserve"> Lindsey</t>
  </si>
  <si>
    <t>Zepeda</t>
  </si>
  <si>
    <t xml:space="preserve"> Daniel</t>
  </si>
  <si>
    <t>Camron</t>
  </si>
  <si>
    <t>Stage 5 Cpt</t>
  </si>
  <si>
    <t>Stage 4 C</t>
  </si>
  <si>
    <t>Stage 3 C</t>
  </si>
  <si>
    <t>Stage 2 Cpt</t>
  </si>
  <si>
    <t>Edwards</t>
  </si>
  <si>
    <t xml:space="preserve"> Frank</t>
  </si>
  <si>
    <t>Stage 1 B</t>
  </si>
  <si>
    <t>Stage 2</t>
  </si>
  <si>
    <t>Kleist</t>
  </si>
  <si>
    <t xml:space="preserve"> Danielle</t>
  </si>
  <si>
    <t>Leicht</t>
  </si>
  <si>
    <t>Jesse</t>
  </si>
  <si>
    <t>Stage3</t>
  </si>
  <si>
    <t>Marco</t>
  </si>
  <si>
    <t>Ken</t>
  </si>
  <si>
    <t>Ramero</t>
  </si>
  <si>
    <t>Nicholas</t>
  </si>
  <si>
    <t>Deishler</t>
  </si>
  <si>
    <t>Frank</t>
  </si>
  <si>
    <t>Stage 1 C</t>
  </si>
  <si>
    <t xml:space="preserve"> Colleen</t>
  </si>
  <si>
    <t>Grosenheider</t>
  </si>
  <si>
    <t>Stage 5 B</t>
  </si>
  <si>
    <t>Anderson</t>
  </si>
  <si>
    <t xml:space="preserve"> Brett</t>
  </si>
  <si>
    <t>na</t>
  </si>
  <si>
    <t>Arnolfo</t>
  </si>
  <si>
    <t>Rabe</t>
  </si>
  <si>
    <t>Stage 4 B</t>
  </si>
  <si>
    <t>Rodger</t>
  </si>
  <si>
    <t>STUDD</t>
  </si>
  <si>
    <t>JimTom</t>
  </si>
  <si>
    <t>Deaton</t>
  </si>
  <si>
    <t>Doug</t>
  </si>
  <si>
    <t>Willmarth</t>
  </si>
  <si>
    <t>Y</t>
  </si>
  <si>
    <t>Hunter</t>
  </si>
  <si>
    <t>Taylor</t>
  </si>
  <si>
    <t>Stage 6 Cpt</t>
  </si>
  <si>
    <t>JOE</t>
  </si>
  <si>
    <t>Stage 2 A</t>
  </si>
  <si>
    <t>Tondre(Lee)</t>
  </si>
  <si>
    <t>Rover</t>
  </si>
  <si>
    <t>Jordon</t>
  </si>
  <si>
    <t>Stage 6 A</t>
  </si>
  <si>
    <t>Stage 6 C</t>
  </si>
  <si>
    <t>Peter</t>
  </si>
  <si>
    <t>Tyler</t>
  </si>
  <si>
    <t>Stage 6 B</t>
  </si>
  <si>
    <t>Brett</t>
  </si>
  <si>
    <t>LowCrawl/Safety</t>
  </si>
  <si>
    <t>Scott</t>
  </si>
  <si>
    <t>Jerry</t>
  </si>
  <si>
    <t>Shooter---------------------------------</t>
  </si>
  <si>
    <t>Totals------------------------------</t>
  </si>
  <si>
    <t>Raw</t>
  </si>
  <si>
    <t>Hourly</t>
  </si>
  <si>
    <t>Adjusted</t>
  </si>
  <si>
    <t>Median Adjusted</t>
  </si>
  <si>
    <t>Raw Run Avg</t>
  </si>
  <si>
    <t>Corrected Place</t>
  </si>
  <si>
    <t>Time in Sec</t>
  </si>
  <si>
    <t>Rottler</t>
  </si>
  <si>
    <t>Langworthy</t>
  </si>
  <si>
    <t>Zach</t>
  </si>
  <si>
    <t>Saleh</t>
  </si>
  <si>
    <t>Dominic</t>
  </si>
  <si>
    <t>Casey</t>
  </si>
  <si>
    <t>Shawn</t>
  </si>
  <si>
    <t>Walker</t>
  </si>
  <si>
    <t>Lopez</t>
  </si>
  <si>
    <t>Mitch</t>
  </si>
  <si>
    <t>Brad</t>
  </si>
  <si>
    <t>Toppenberg</t>
  </si>
  <si>
    <t>Easley</t>
  </si>
  <si>
    <t>Derek</t>
  </si>
  <si>
    <t>Rust</t>
  </si>
  <si>
    <t>Faulk</t>
  </si>
  <si>
    <t>Jason</t>
  </si>
  <si>
    <t>Zimmer</t>
  </si>
  <si>
    <t>Bopp</t>
  </si>
  <si>
    <t>Border</t>
  </si>
  <si>
    <t>Bryan</t>
  </si>
  <si>
    <t>Dan</t>
  </si>
  <si>
    <t>Baker</t>
  </si>
  <si>
    <t>Denman</t>
  </si>
  <si>
    <t>Beyer</t>
  </si>
  <si>
    <t>Bates</t>
  </si>
  <si>
    <t>Earl</t>
  </si>
  <si>
    <t>Barrone</t>
  </si>
  <si>
    <t>Anthony</t>
  </si>
  <si>
    <t>Linck</t>
  </si>
  <si>
    <t>Adal</t>
  </si>
  <si>
    <t>Trinidad</t>
  </si>
  <si>
    <t>Flemming</t>
  </si>
  <si>
    <t>Conor</t>
  </si>
  <si>
    <t>Richard</t>
  </si>
  <si>
    <t>Janysec</t>
  </si>
  <si>
    <t>Carl</t>
  </si>
  <si>
    <t>JD</t>
  </si>
  <si>
    <t>Kevin</t>
  </si>
  <si>
    <t>Hildebrand</t>
  </si>
  <si>
    <t>Lemons</t>
  </si>
  <si>
    <t>Buddy</t>
  </si>
  <si>
    <t>Miller</t>
  </si>
  <si>
    <t>Mason</t>
  </si>
  <si>
    <t>Scot Erin</t>
  </si>
  <si>
    <t>Guzman</t>
  </si>
  <si>
    <t>Rey</t>
  </si>
</sst>
</file>

<file path=xl/styles.xml><?xml version="1.0" encoding="utf-8"?>
<styleSheet xmlns="http://schemas.openxmlformats.org/spreadsheetml/2006/main">
  <numFmts count="16">
    <numFmt numFmtId="164" formatCode="GENERAL"/>
    <numFmt numFmtId="165" formatCode="0.00"/>
    <numFmt numFmtId="166" formatCode="0.00%"/>
    <numFmt numFmtId="167" formatCode="[H]:MM:SS;@"/>
    <numFmt numFmtId="168" formatCode="0"/>
    <numFmt numFmtId="169" formatCode="HH:MM:SS"/>
    <numFmt numFmtId="170" formatCode="0.0000"/>
    <numFmt numFmtId="171" formatCode="0.00000"/>
    <numFmt numFmtId="172" formatCode="0.0"/>
    <numFmt numFmtId="173" formatCode="00\:00"/>
    <numFmt numFmtId="174" formatCode="#,##0"/>
    <numFmt numFmtId="175" formatCode="#,##0.00"/>
    <numFmt numFmtId="176" formatCode="H:MM:SS;@"/>
    <numFmt numFmtId="177" formatCode="H:MM:SS"/>
    <numFmt numFmtId="178" formatCode="MM/DD/YY\ HH:MM\ AM/PM"/>
    <numFmt numFmtId="179" formatCode="[H]:MM:SS"/>
  </numFmts>
  <fonts count="19"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sz val="10"/>
      <color indexed="10"/>
      <name val="Arial"/>
      <family val="2"/>
    </font>
    <font>
      <b/>
      <u val="single"/>
      <sz val="10"/>
      <name val="Arial"/>
      <family val="2"/>
    </font>
    <font>
      <b/>
      <u val="single"/>
      <sz val="10"/>
      <color indexed="53"/>
      <name val="Arial"/>
      <family val="2"/>
    </font>
    <font>
      <b/>
      <u val="single"/>
      <sz val="10"/>
      <color indexed="10"/>
      <name val="Arial"/>
      <family val="2"/>
    </font>
    <font>
      <u val="single"/>
      <sz val="10"/>
      <color indexed="53"/>
      <name val="Arial"/>
      <family val="2"/>
    </font>
    <font>
      <sz val="12"/>
      <name val="Arial"/>
      <family val="2"/>
    </font>
    <font>
      <sz val="10"/>
      <color indexed="8"/>
      <name val="Calibri"/>
      <family val="2"/>
    </font>
    <font>
      <i/>
      <sz val="10"/>
      <name val="Arial"/>
      <family val="2"/>
    </font>
    <font>
      <sz val="6"/>
      <name val="Arial"/>
      <family val="2"/>
    </font>
    <font>
      <strike/>
      <sz val="10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</fills>
  <borders count="20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273">
    <xf numFmtId="164" fontId="0" fillId="0" borderId="0" xfId="0" applyAlignment="1">
      <alignment/>
    </xf>
    <xf numFmtId="164" fontId="0" fillId="0" borderId="0" xfId="0" applyAlignment="1">
      <alignment horizontal="center"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170" fontId="0" fillId="0" borderId="0" xfId="0" applyNumberFormat="1" applyAlignment="1">
      <alignment/>
    </xf>
    <xf numFmtId="171" fontId="0" fillId="0" borderId="0" xfId="0" applyNumberFormat="1" applyAlignment="1">
      <alignment/>
    </xf>
    <xf numFmtId="172" fontId="0" fillId="0" borderId="0" xfId="0" applyNumberFormat="1" applyAlignment="1">
      <alignment/>
    </xf>
    <xf numFmtId="173" fontId="0" fillId="0" borderId="0" xfId="0" applyNumberFormat="1" applyAlignment="1">
      <alignment/>
    </xf>
    <xf numFmtId="174" fontId="0" fillId="0" borderId="0" xfId="0" applyNumberFormat="1" applyAlignment="1">
      <alignment/>
    </xf>
    <xf numFmtId="175" fontId="0" fillId="0" borderId="0" xfId="0" applyNumberFormat="1" applyAlignment="1">
      <alignment/>
    </xf>
    <xf numFmtId="176" fontId="0" fillId="0" borderId="0" xfId="0" applyNumberFormat="1" applyAlignment="1">
      <alignment/>
    </xf>
    <xf numFmtId="177" fontId="0" fillId="0" borderId="0" xfId="0" applyNumberFormat="1" applyAlignment="1">
      <alignment/>
    </xf>
    <xf numFmtId="178" fontId="0" fillId="0" borderId="0" xfId="0" applyNumberFormat="1" applyFont="1" applyAlignment="1">
      <alignment/>
    </xf>
    <xf numFmtId="164" fontId="0" fillId="0" borderId="0" xfId="20">
      <alignment/>
      <protection/>
    </xf>
    <xf numFmtId="164" fontId="1" fillId="0" borderId="1" xfId="20" applyNumberFormat="1" applyFont="1" applyFill="1" applyBorder="1" applyAlignment="1" applyProtection="1">
      <alignment/>
      <protection locked="0"/>
    </xf>
    <xf numFmtId="164" fontId="1" fillId="0" borderId="2" xfId="20" applyNumberFormat="1" applyFont="1" applyFill="1" applyBorder="1" applyAlignment="1" applyProtection="1">
      <alignment/>
      <protection locked="0"/>
    </xf>
    <xf numFmtId="164" fontId="0" fillId="0" borderId="3" xfId="20" applyNumberFormat="1" applyFont="1" applyFill="1" applyBorder="1" applyAlignment="1" applyProtection="1">
      <alignment/>
      <protection locked="0"/>
    </xf>
    <xf numFmtId="164" fontId="0" fillId="0" borderId="4" xfId="20" applyNumberFormat="1" applyFont="1" applyFill="1" applyBorder="1" applyAlignment="1" applyProtection="1">
      <alignment/>
      <protection locked="0"/>
    </xf>
    <xf numFmtId="164" fontId="0" fillId="0" borderId="5" xfId="20" applyNumberFormat="1" applyFont="1" applyFill="1" applyBorder="1" applyAlignment="1" applyProtection="1">
      <alignment/>
      <protection locked="0"/>
    </xf>
    <xf numFmtId="164" fontId="1" fillId="0" borderId="6" xfId="20" applyFont="1" applyBorder="1">
      <alignment/>
      <protection/>
    </xf>
    <xf numFmtId="165" fontId="1" fillId="0" borderId="5" xfId="20" applyNumberFormat="1" applyFont="1" applyBorder="1">
      <alignment/>
      <protection/>
    </xf>
    <xf numFmtId="164" fontId="0" fillId="0" borderId="2" xfId="20" applyNumberFormat="1" applyFont="1" applyFill="1" applyBorder="1" applyAlignment="1" applyProtection="1">
      <alignment/>
      <protection locked="0"/>
    </xf>
    <xf numFmtId="164" fontId="0" fillId="0" borderId="2" xfId="20" applyBorder="1">
      <alignment/>
      <protection/>
    </xf>
    <xf numFmtId="164" fontId="0" fillId="0" borderId="5" xfId="20" applyBorder="1">
      <alignment/>
      <protection/>
    </xf>
    <xf numFmtId="166" fontId="0" fillId="0" borderId="2" xfId="20" applyNumberFormat="1" applyBorder="1">
      <alignment/>
      <protection/>
    </xf>
    <xf numFmtId="165" fontId="0" fillId="0" borderId="2" xfId="20" applyNumberFormat="1" applyBorder="1">
      <alignment/>
      <protection/>
    </xf>
    <xf numFmtId="164" fontId="0" fillId="0" borderId="3" xfId="20" applyBorder="1">
      <alignment/>
      <protection/>
    </xf>
    <xf numFmtId="164" fontId="1" fillId="0" borderId="6" xfId="20" applyNumberFormat="1" applyFont="1" applyFill="1" applyBorder="1" applyAlignment="1" applyProtection="1">
      <alignment/>
      <protection locked="0"/>
    </xf>
    <xf numFmtId="164" fontId="1" fillId="0" borderId="5" xfId="20" applyNumberFormat="1" applyFont="1" applyFill="1" applyBorder="1" applyAlignment="1" applyProtection="1">
      <alignment/>
      <protection locked="0"/>
    </xf>
    <xf numFmtId="164" fontId="1" fillId="0" borderId="6" xfId="20" applyNumberFormat="1" applyFont="1" applyFill="1" applyBorder="1" applyAlignment="1" applyProtection="1">
      <alignment horizontal="left"/>
      <protection locked="0"/>
    </xf>
    <xf numFmtId="164" fontId="1" fillId="0" borderId="5" xfId="20" applyFont="1" applyBorder="1">
      <alignment/>
      <protection/>
    </xf>
    <xf numFmtId="164" fontId="0" fillId="0" borderId="7" xfId="20" applyBorder="1">
      <alignment/>
      <protection/>
    </xf>
    <xf numFmtId="164" fontId="0" fillId="0" borderId="0" xfId="20" applyNumberFormat="1" applyFont="1" applyFill="1" applyBorder="1" applyAlignment="1" applyProtection="1">
      <alignment wrapText="1"/>
      <protection locked="0"/>
    </xf>
    <xf numFmtId="164" fontId="1" fillId="0" borderId="0" xfId="20" applyNumberFormat="1" applyFont="1" applyFill="1" applyBorder="1" applyAlignment="1" applyProtection="1">
      <alignment horizontal="center" wrapText="1"/>
      <protection locked="0"/>
    </xf>
    <xf numFmtId="164" fontId="2" fillId="0" borderId="1" xfId="20" applyNumberFormat="1" applyFont="1" applyFill="1" applyBorder="1" applyAlignment="1" applyProtection="1">
      <alignment horizontal="center" wrapText="1"/>
      <protection locked="0"/>
    </xf>
    <xf numFmtId="165" fontId="2" fillId="2" borderId="3" xfId="20" applyNumberFormat="1" applyFont="1" applyFill="1" applyBorder="1" applyAlignment="1" applyProtection="1">
      <alignment horizontal="center" wrapText="1"/>
      <protection locked="0"/>
    </xf>
    <xf numFmtId="164" fontId="3" fillId="0" borderId="6" xfId="20" applyNumberFormat="1" applyFont="1" applyFill="1" applyBorder="1" applyAlignment="1" applyProtection="1">
      <alignment horizontal="center" wrapText="1"/>
      <protection locked="0"/>
    </xf>
    <xf numFmtId="164" fontId="1" fillId="3" borderId="0" xfId="20" applyNumberFormat="1" applyFont="1" applyFill="1" applyBorder="1" applyAlignment="1" applyProtection="1">
      <alignment horizontal="center" wrapText="1"/>
      <protection locked="0"/>
    </xf>
    <xf numFmtId="164" fontId="1" fillId="3" borderId="5" xfId="20" applyNumberFormat="1" applyFont="1" applyFill="1" applyBorder="1" applyAlignment="1" applyProtection="1">
      <alignment horizontal="center" wrapText="1"/>
      <protection locked="0"/>
    </xf>
    <xf numFmtId="164" fontId="3" fillId="4" borderId="0" xfId="20" applyNumberFormat="1" applyFont="1" applyFill="1" applyBorder="1" applyAlignment="1" applyProtection="1">
      <alignment horizontal="center" wrapText="1"/>
      <protection locked="0"/>
    </xf>
    <xf numFmtId="164" fontId="2" fillId="0" borderId="1" xfId="20" applyFont="1" applyFill="1" applyBorder="1" applyAlignment="1">
      <alignment horizontal="right" wrapText="1"/>
      <protection/>
    </xf>
    <xf numFmtId="165" fontId="2" fillId="5" borderId="3" xfId="20" applyNumberFormat="1" applyFont="1" applyFill="1" applyBorder="1" applyAlignment="1">
      <alignment horizontal="left" wrapText="1"/>
      <protection/>
    </xf>
    <xf numFmtId="166" fontId="1" fillId="0" borderId="5" xfId="20" applyNumberFormat="1" applyFont="1" applyFill="1" applyBorder="1" applyAlignment="1" applyProtection="1">
      <alignment horizontal="center" wrapText="1"/>
      <protection locked="0"/>
    </xf>
    <xf numFmtId="165" fontId="1" fillId="4" borderId="5" xfId="20" applyNumberFormat="1" applyFont="1" applyFill="1" applyBorder="1" applyAlignment="1" applyProtection="1">
      <alignment horizontal="center" wrapText="1"/>
      <protection locked="0"/>
    </xf>
    <xf numFmtId="165" fontId="1" fillId="3" borderId="5" xfId="20" applyNumberFormat="1" applyFont="1" applyFill="1" applyBorder="1" applyAlignment="1" applyProtection="1">
      <alignment horizontal="center" wrapText="1"/>
      <protection locked="0"/>
    </xf>
    <xf numFmtId="165" fontId="1" fillId="0" borderId="5" xfId="20" applyNumberFormat="1" applyFont="1" applyFill="1" applyBorder="1" applyAlignment="1" applyProtection="1">
      <alignment horizontal="center" wrapText="1"/>
      <protection locked="0"/>
    </xf>
    <xf numFmtId="164" fontId="1" fillId="4" borderId="5" xfId="20" applyNumberFormat="1" applyFont="1" applyFill="1" applyBorder="1" applyAlignment="1" applyProtection="1">
      <alignment horizontal="center" wrapText="1"/>
      <protection locked="0"/>
    </xf>
    <xf numFmtId="164" fontId="1" fillId="0" borderId="5" xfId="20" applyNumberFormat="1" applyFont="1" applyFill="1" applyBorder="1" applyAlignment="1" applyProtection="1">
      <alignment horizontal="center" wrapText="1"/>
      <protection locked="0"/>
    </xf>
    <xf numFmtId="165" fontId="1" fillId="0" borderId="0" xfId="20" applyNumberFormat="1" applyFont="1" applyFill="1" applyBorder="1" applyAlignment="1" applyProtection="1">
      <alignment horizontal="center" wrapText="1"/>
      <protection locked="0"/>
    </xf>
    <xf numFmtId="164" fontId="3" fillId="6" borderId="5" xfId="20" applyNumberFormat="1" applyFont="1" applyFill="1" applyBorder="1" applyAlignment="1" applyProtection="1">
      <alignment horizontal="center" wrapText="1"/>
      <protection locked="0"/>
    </xf>
    <xf numFmtId="164" fontId="1" fillId="0" borderId="6" xfId="20" applyNumberFormat="1" applyFont="1" applyFill="1" applyBorder="1" applyAlignment="1" applyProtection="1">
      <alignment horizontal="center" wrapText="1"/>
      <protection locked="0"/>
    </xf>
    <xf numFmtId="164" fontId="1" fillId="0" borderId="7" xfId="20" applyNumberFormat="1" applyFont="1" applyFill="1" applyBorder="1" applyAlignment="1" applyProtection="1">
      <alignment horizontal="center" wrapText="1"/>
      <protection locked="0"/>
    </xf>
    <xf numFmtId="164" fontId="4" fillId="0" borderId="0" xfId="20" applyNumberFormat="1" applyFont="1" applyFill="1" applyBorder="1" applyAlignment="1" applyProtection="1">
      <alignment horizontal="center" wrapText="1"/>
      <protection locked="0"/>
    </xf>
    <xf numFmtId="164" fontId="5" fillId="0" borderId="0" xfId="20" applyFont="1" applyFill="1" applyAlignment="1">
      <alignment wrapText="1"/>
      <protection/>
    </xf>
    <xf numFmtId="164" fontId="2" fillId="2" borderId="6" xfId="20" applyNumberFormat="1" applyFont="1" applyFill="1" applyBorder="1" applyAlignment="1" applyProtection="1">
      <alignment horizontal="center" wrapText="1"/>
      <protection locked="0"/>
    </xf>
    <xf numFmtId="164" fontId="5" fillId="0" borderId="5" xfId="20" applyNumberFormat="1" applyFont="1" applyFill="1" applyBorder="1" applyAlignment="1" applyProtection="1">
      <alignment horizontal="center" wrapText="1"/>
      <protection locked="0"/>
    </xf>
    <xf numFmtId="164" fontId="2" fillId="5" borderId="7" xfId="20" applyNumberFormat="1" applyFont="1" applyFill="1" applyBorder="1" applyAlignment="1" applyProtection="1">
      <alignment horizontal="center" wrapText="1"/>
      <protection locked="0"/>
    </xf>
    <xf numFmtId="164" fontId="3" fillId="0" borderId="0" xfId="20" applyNumberFormat="1" applyFont="1" applyFill="1" applyBorder="1" applyAlignment="1" applyProtection="1">
      <alignment horizontal="center" wrapText="1"/>
      <protection locked="0"/>
    </xf>
    <xf numFmtId="165" fontId="3" fillId="0" borderId="0" xfId="20" applyNumberFormat="1" applyFont="1" applyFill="1" applyBorder="1" applyAlignment="1" applyProtection="1">
      <alignment horizontal="center" wrapText="1"/>
      <protection locked="0"/>
    </xf>
    <xf numFmtId="164" fontId="3" fillId="0" borderId="8" xfId="20" applyNumberFormat="1" applyFont="1" applyFill="1" applyBorder="1" applyAlignment="1" applyProtection="1">
      <alignment horizontal="center" wrapText="1"/>
      <protection locked="0"/>
    </xf>
    <xf numFmtId="164" fontId="3" fillId="5" borderId="0" xfId="20" applyNumberFormat="1" applyFont="1" applyFill="1" applyBorder="1" applyAlignment="1" applyProtection="1">
      <alignment horizontal="center" wrapText="1"/>
      <protection locked="0"/>
    </xf>
    <xf numFmtId="165" fontId="1" fillId="4" borderId="0" xfId="20" applyNumberFormat="1" applyFont="1" applyFill="1" applyBorder="1" applyAlignment="1" applyProtection="1">
      <alignment horizontal="center" wrapText="1"/>
      <protection locked="0"/>
    </xf>
    <xf numFmtId="165" fontId="1" fillId="3" borderId="0" xfId="20" applyNumberFormat="1" applyFont="1" applyFill="1" applyBorder="1" applyAlignment="1" applyProtection="1">
      <alignment horizontal="center" wrapText="1"/>
      <protection locked="0"/>
    </xf>
    <xf numFmtId="164" fontId="1" fillId="4" borderId="0" xfId="20" applyNumberFormat="1" applyFont="1" applyFill="1" applyBorder="1" applyAlignment="1" applyProtection="1">
      <alignment horizontal="center" wrapText="1"/>
      <protection locked="0"/>
    </xf>
    <xf numFmtId="164" fontId="3" fillId="6" borderId="0" xfId="20" applyNumberFormat="1" applyFont="1" applyFill="1" applyBorder="1" applyAlignment="1" applyProtection="1">
      <alignment horizontal="center" wrapText="1"/>
      <protection locked="0"/>
    </xf>
    <xf numFmtId="164" fontId="1" fillId="3" borderId="9" xfId="20" applyNumberFormat="1" applyFont="1" applyFill="1" applyBorder="1" applyAlignment="1" applyProtection="1">
      <alignment horizontal="center" wrapText="1"/>
      <protection locked="0"/>
    </xf>
    <xf numFmtId="164" fontId="2" fillId="0" borderId="8" xfId="20" applyNumberFormat="1" applyFont="1" applyFill="1" applyBorder="1" applyAlignment="1" applyProtection="1">
      <alignment horizontal="center" wrapText="1"/>
      <protection locked="0"/>
    </xf>
    <xf numFmtId="164" fontId="1" fillId="3" borderId="8" xfId="20" applyNumberFormat="1" applyFont="1" applyFill="1" applyBorder="1" applyAlignment="1" applyProtection="1">
      <alignment horizontal="center" wrapText="1"/>
      <protection locked="0"/>
    </xf>
    <xf numFmtId="164" fontId="2" fillId="2" borderId="8" xfId="20" applyNumberFormat="1" applyFont="1" applyFill="1" applyBorder="1" applyAlignment="1" applyProtection="1">
      <alignment horizontal="center" wrapText="1"/>
      <protection locked="0"/>
    </xf>
    <xf numFmtId="164" fontId="5" fillId="0" borderId="0" xfId="20" applyNumberFormat="1" applyFont="1" applyFill="1" applyBorder="1" applyAlignment="1" applyProtection="1">
      <alignment horizontal="center" wrapText="1"/>
      <protection locked="0"/>
    </xf>
    <xf numFmtId="164" fontId="2" fillId="5" borderId="10" xfId="20" applyNumberFormat="1" applyFont="1" applyFill="1" applyBorder="1" applyAlignment="1" applyProtection="1">
      <alignment horizontal="center" wrapText="1"/>
      <protection locked="0"/>
    </xf>
    <xf numFmtId="164" fontId="6" fillId="0" borderId="0" xfId="20" applyNumberFormat="1" applyFont="1" applyFill="1" applyBorder="1" applyAlignment="1" applyProtection="1">
      <alignment horizontal="center" wrapText="1"/>
      <protection locked="0"/>
    </xf>
    <xf numFmtId="164" fontId="7" fillId="0" borderId="8" xfId="20" applyNumberFormat="1" applyFont="1" applyFill="1" applyBorder="1" applyAlignment="1" applyProtection="1">
      <alignment horizontal="center" wrapText="1"/>
      <protection locked="0"/>
    </xf>
    <xf numFmtId="165" fontId="7" fillId="0" borderId="8" xfId="20" applyNumberFormat="1" applyFont="1" applyFill="1" applyBorder="1" applyAlignment="1" applyProtection="1">
      <alignment horizontal="center" wrapText="1"/>
      <protection locked="0"/>
    </xf>
    <xf numFmtId="164" fontId="6" fillId="3" borderId="0" xfId="20" applyNumberFormat="1" applyFont="1" applyFill="1" applyBorder="1" applyAlignment="1" applyProtection="1">
      <alignment horizontal="center" wrapText="1"/>
      <protection locked="0"/>
    </xf>
    <xf numFmtId="164" fontId="7" fillId="4" borderId="8" xfId="20" applyNumberFormat="1" applyFont="1" applyFill="1" applyBorder="1" applyAlignment="1" applyProtection="1">
      <alignment horizontal="center" wrapText="1"/>
      <protection locked="0"/>
    </xf>
    <xf numFmtId="166" fontId="6" fillId="0" borderId="0" xfId="20" applyNumberFormat="1" applyFont="1" applyFill="1" applyBorder="1" applyAlignment="1" applyProtection="1">
      <alignment horizontal="center" wrapText="1"/>
      <protection locked="0"/>
    </xf>
    <xf numFmtId="165" fontId="6" fillId="4" borderId="0" xfId="20" applyNumberFormat="1" applyFont="1" applyFill="1" applyBorder="1" applyAlignment="1" applyProtection="1">
      <alignment horizontal="center" wrapText="1"/>
      <protection locked="0"/>
    </xf>
    <xf numFmtId="165" fontId="6" fillId="3" borderId="0" xfId="20" applyNumberFormat="1" applyFont="1" applyFill="1" applyBorder="1" applyAlignment="1" applyProtection="1">
      <alignment horizontal="center" wrapText="1"/>
      <protection locked="0"/>
    </xf>
    <xf numFmtId="164" fontId="6" fillId="4" borderId="0" xfId="20" applyNumberFormat="1" applyFont="1" applyFill="1" applyBorder="1" applyAlignment="1" applyProtection="1">
      <alignment horizontal="center" wrapText="1"/>
      <protection locked="0"/>
    </xf>
    <xf numFmtId="165" fontId="6" fillId="0" borderId="0" xfId="20" applyNumberFormat="1" applyFont="1" applyFill="1" applyBorder="1" applyAlignment="1" applyProtection="1">
      <alignment horizontal="center" wrapText="1"/>
      <protection locked="0"/>
    </xf>
    <xf numFmtId="164" fontId="7" fillId="6" borderId="0" xfId="20" applyNumberFormat="1" applyFont="1" applyFill="1" applyBorder="1" applyAlignment="1" applyProtection="1">
      <alignment horizontal="center" wrapText="1"/>
      <protection locked="0"/>
    </xf>
    <xf numFmtId="164" fontId="6" fillId="3" borderId="9" xfId="20" applyNumberFormat="1" applyFont="1" applyFill="1" applyBorder="1" applyAlignment="1" applyProtection="1">
      <alignment horizontal="center" wrapText="1"/>
      <protection locked="0"/>
    </xf>
    <xf numFmtId="164" fontId="8" fillId="0" borderId="8" xfId="20" applyNumberFormat="1" applyFont="1" applyFill="1" applyBorder="1" applyAlignment="1" applyProtection="1">
      <alignment horizontal="center" wrapText="1"/>
      <protection locked="0"/>
    </xf>
    <xf numFmtId="164" fontId="6" fillId="3" borderId="8" xfId="20" applyNumberFormat="1" applyFont="1" applyFill="1" applyBorder="1" applyAlignment="1" applyProtection="1">
      <alignment horizontal="center" wrapText="1"/>
      <protection locked="0"/>
    </xf>
    <xf numFmtId="164" fontId="9" fillId="0" borderId="8" xfId="20" applyNumberFormat="1" applyFont="1" applyFill="1" applyBorder="1" applyAlignment="1" applyProtection="1">
      <alignment horizontal="center" wrapText="1"/>
      <protection locked="0"/>
    </xf>
    <xf numFmtId="164" fontId="5" fillId="0" borderId="0" xfId="20" applyFont="1" applyFill="1">
      <alignment/>
      <protection/>
    </xf>
    <xf numFmtId="164" fontId="8" fillId="2" borderId="8" xfId="20" applyNumberFormat="1" applyFont="1" applyFill="1" applyBorder="1" applyAlignment="1" applyProtection="1">
      <alignment horizontal="center" wrapText="1"/>
      <protection locked="0"/>
    </xf>
    <xf numFmtId="164" fontId="8" fillId="0" borderId="0" xfId="20" applyNumberFormat="1" applyFont="1" applyFill="1" applyBorder="1" applyAlignment="1" applyProtection="1">
      <alignment horizontal="center" wrapText="1"/>
      <protection locked="0"/>
    </xf>
    <xf numFmtId="164" fontId="8" fillId="5" borderId="10" xfId="20" applyNumberFormat="1" applyFont="1" applyFill="1" applyBorder="1" applyAlignment="1" applyProtection="1">
      <alignment horizontal="center" wrapText="1"/>
      <protection locked="0"/>
    </xf>
    <xf numFmtId="164" fontId="5" fillId="0" borderId="0" xfId="20" applyFont="1">
      <alignment/>
      <protection/>
    </xf>
    <xf numFmtId="164" fontId="10" fillId="0" borderId="0" xfId="0" applyFont="1" applyAlignment="1">
      <alignment/>
    </xf>
    <xf numFmtId="164" fontId="0" fillId="0" borderId="0" xfId="20" applyFont="1" applyFill="1">
      <alignment/>
      <protection/>
    </xf>
    <xf numFmtId="164" fontId="0" fillId="0" borderId="0" xfId="0" applyFont="1" applyFill="1" applyAlignment="1">
      <alignment horizontal="center" vertical="center"/>
    </xf>
    <xf numFmtId="177" fontId="0" fillId="0" borderId="0" xfId="20" applyNumberFormat="1">
      <alignment/>
      <protection/>
    </xf>
    <xf numFmtId="167" fontId="1" fillId="2" borderId="0" xfId="20" applyNumberFormat="1" applyFont="1" applyFill="1" applyBorder="1" applyAlignment="1" applyProtection="1">
      <alignment/>
      <protection locked="0"/>
    </xf>
    <xf numFmtId="165" fontId="1" fillId="2" borderId="0" xfId="20" applyNumberFormat="1" applyFont="1" applyFill="1" applyBorder="1" applyAlignment="1" applyProtection="1">
      <alignment/>
      <protection locked="0"/>
    </xf>
    <xf numFmtId="167" fontId="1" fillId="0" borderId="0" xfId="20" applyNumberFormat="1" applyFont="1" applyFill="1" applyBorder="1" applyAlignment="1" applyProtection="1">
      <alignment/>
      <protection locked="0"/>
    </xf>
    <xf numFmtId="168" fontId="0" fillId="0" borderId="0" xfId="20" applyNumberFormat="1" applyFill="1" applyBorder="1" applyAlignment="1" applyProtection="1">
      <alignment/>
      <protection locked="0"/>
    </xf>
    <xf numFmtId="168" fontId="0" fillId="0" borderId="0" xfId="20" applyNumberFormat="1" applyFont="1" applyFill="1" applyBorder="1" applyAlignment="1" applyProtection="1">
      <alignment/>
      <protection locked="0"/>
    </xf>
    <xf numFmtId="165" fontId="0" fillId="0" borderId="0" xfId="20" applyNumberFormat="1" applyFont="1" applyFill="1" applyBorder="1" applyAlignment="1" applyProtection="1">
      <alignment/>
      <protection locked="0"/>
    </xf>
    <xf numFmtId="169" fontId="1" fillId="0" borderId="0" xfId="20" applyNumberFormat="1" applyFont="1">
      <alignment/>
      <protection/>
    </xf>
    <xf numFmtId="166" fontId="0" fillId="0" borderId="0" xfId="20" applyNumberFormat="1" applyFont="1" applyFill="1" applyBorder="1" applyAlignment="1" applyProtection="1">
      <alignment/>
      <protection locked="0"/>
    </xf>
    <xf numFmtId="169" fontId="0" fillId="0" borderId="0" xfId="20" applyNumberFormat="1">
      <alignment/>
      <protection/>
    </xf>
    <xf numFmtId="170" fontId="0" fillId="0" borderId="0" xfId="20" applyNumberFormat="1">
      <alignment/>
      <protection/>
    </xf>
    <xf numFmtId="165" fontId="0" fillId="0" borderId="0" xfId="20" applyNumberFormat="1" applyFill="1" applyBorder="1" applyAlignment="1" applyProtection="1">
      <alignment/>
      <protection locked="0"/>
    </xf>
    <xf numFmtId="171" fontId="0" fillId="0" borderId="0" xfId="20" applyNumberFormat="1" applyFill="1" applyBorder="1" applyAlignment="1" applyProtection="1">
      <alignment/>
      <protection locked="0"/>
    </xf>
    <xf numFmtId="172" fontId="1" fillId="0" borderId="0" xfId="20" applyNumberFormat="1" applyFont="1" applyFill="1" applyBorder="1" applyAlignment="1" applyProtection="1">
      <alignment/>
      <protection locked="0"/>
    </xf>
    <xf numFmtId="164" fontId="1" fillId="2" borderId="8" xfId="20" applyFont="1" applyFill="1" applyBorder="1">
      <alignment/>
      <protection/>
    </xf>
    <xf numFmtId="174" fontId="0" fillId="0" borderId="9" xfId="20" applyNumberFormat="1" applyFont="1" applyFill="1" applyBorder="1" applyAlignment="1" applyProtection="1">
      <alignment/>
      <protection locked="0"/>
    </xf>
    <xf numFmtId="179" fontId="0" fillId="2" borderId="8" xfId="20" applyNumberFormat="1" applyFont="1" applyFill="1" applyBorder="1" applyAlignment="1" applyProtection="1">
      <alignment/>
      <protection locked="0"/>
    </xf>
    <xf numFmtId="174" fontId="0" fillId="0" borderId="8" xfId="20" applyNumberFormat="1" applyFont="1" applyFill="1" applyBorder="1" applyAlignment="1" applyProtection="1">
      <alignment/>
      <protection locked="0"/>
    </xf>
    <xf numFmtId="174" fontId="0" fillId="0" borderId="0" xfId="20" applyNumberFormat="1" applyFont="1" applyFill="1" applyBorder="1" applyAlignment="1" applyProtection="1">
      <alignment/>
      <protection locked="0"/>
    </xf>
    <xf numFmtId="176" fontId="0" fillId="0" borderId="0" xfId="20" applyNumberFormat="1" applyFill="1">
      <alignment/>
      <protection/>
    </xf>
    <xf numFmtId="165" fontId="11" fillId="7" borderId="0" xfId="0" applyNumberFormat="1" applyFont="1" applyFill="1" applyAlignment="1">
      <alignment horizontal="right" wrapText="1" indent="1"/>
    </xf>
    <xf numFmtId="172" fontId="0" fillId="0" borderId="0" xfId="20" applyNumberFormat="1" applyFont="1" applyFill="1" applyBorder="1" applyAlignment="1" applyProtection="1">
      <alignment/>
      <protection locked="0"/>
    </xf>
    <xf numFmtId="165" fontId="12" fillId="0" borderId="10" xfId="20" applyNumberFormat="1" applyFont="1" applyFill="1" applyBorder="1" applyAlignment="1" applyProtection="1">
      <alignment/>
      <protection locked="0"/>
    </xf>
    <xf numFmtId="164" fontId="0" fillId="0" borderId="0" xfId="20" applyFill="1">
      <alignment/>
      <protection/>
    </xf>
    <xf numFmtId="164" fontId="0" fillId="0" borderId="0" xfId="0" applyFont="1" applyFill="1" applyAlignment="1">
      <alignment horizontal="center" vertical="center"/>
    </xf>
    <xf numFmtId="177" fontId="1" fillId="2" borderId="8" xfId="20" applyNumberFormat="1" applyFont="1" applyFill="1" applyBorder="1">
      <alignment/>
      <protection/>
    </xf>
    <xf numFmtId="179" fontId="1" fillId="2" borderId="8" xfId="20" applyNumberFormat="1" applyFont="1" applyFill="1" applyBorder="1" applyAlignment="1" applyProtection="1">
      <alignment/>
      <protection locked="0"/>
    </xf>
    <xf numFmtId="165" fontId="11" fillId="8" borderId="0" xfId="0" applyNumberFormat="1" applyFont="1" applyFill="1" applyAlignment="1">
      <alignment horizontal="right" wrapText="1" indent="1"/>
    </xf>
    <xf numFmtId="164" fontId="0" fillId="4" borderId="0" xfId="20" applyFont="1" applyFill="1">
      <alignment/>
      <protection/>
    </xf>
    <xf numFmtId="164" fontId="0" fillId="4" borderId="0" xfId="0" applyFont="1" applyFill="1" applyAlignment="1">
      <alignment horizontal="center" vertical="center"/>
    </xf>
    <xf numFmtId="177" fontId="0" fillId="2" borderId="8" xfId="20" applyNumberFormat="1" applyFont="1" applyFill="1" applyBorder="1" applyAlignment="1" applyProtection="1">
      <alignment/>
      <protection locked="0"/>
    </xf>
    <xf numFmtId="165" fontId="1" fillId="0" borderId="0" xfId="20" applyNumberFormat="1" applyFont="1" applyFill="1" applyBorder="1" applyAlignment="1" applyProtection="1">
      <alignment/>
      <protection locked="0"/>
    </xf>
    <xf numFmtId="169" fontId="0" fillId="0" borderId="0" xfId="20" applyNumberFormat="1" applyFill="1">
      <alignment/>
      <protection/>
    </xf>
    <xf numFmtId="177" fontId="1" fillId="0" borderId="8" xfId="20" applyNumberFormat="1" applyFont="1" applyFill="1" applyBorder="1">
      <alignment/>
      <protection/>
    </xf>
    <xf numFmtId="179" fontId="0" fillId="0" borderId="8" xfId="20" applyNumberFormat="1" applyFont="1" applyFill="1" applyBorder="1" applyAlignment="1" applyProtection="1">
      <alignment/>
      <protection locked="0"/>
    </xf>
    <xf numFmtId="164" fontId="10" fillId="0" borderId="0" xfId="0" applyFont="1" applyFill="1" applyAlignment="1">
      <alignment/>
    </xf>
    <xf numFmtId="169" fontId="1" fillId="0" borderId="0" xfId="20" applyNumberFormat="1" applyFont="1" applyFill="1">
      <alignment/>
      <protection/>
    </xf>
    <xf numFmtId="170" fontId="0" fillId="0" borderId="0" xfId="20" applyNumberFormat="1" applyFill="1">
      <alignment/>
      <protection/>
    </xf>
    <xf numFmtId="164" fontId="1" fillId="0" borderId="8" xfId="20" applyFont="1" applyFill="1" applyBorder="1">
      <alignment/>
      <protection/>
    </xf>
    <xf numFmtId="165" fontId="11" fillId="0" borderId="0" xfId="0" applyNumberFormat="1" applyFont="1" applyFill="1" applyAlignment="1">
      <alignment horizontal="right" wrapText="1" indent="1"/>
    </xf>
    <xf numFmtId="168" fontId="13" fillId="0" borderId="0" xfId="20" applyNumberFormat="1" applyFont="1" applyFill="1" applyBorder="1" applyAlignment="1" applyProtection="1">
      <alignment/>
      <protection locked="0"/>
    </xf>
    <xf numFmtId="164" fontId="0" fillId="0" borderId="0" xfId="20" applyFont="1" applyFill="1" applyAlignment="1">
      <alignment horizontal="center" vertical="center"/>
      <protection/>
    </xf>
    <xf numFmtId="164" fontId="14" fillId="0" borderId="0" xfId="20" applyFont="1" applyFill="1">
      <alignment/>
      <protection/>
    </xf>
    <xf numFmtId="168" fontId="15" fillId="0" borderId="0" xfId="20" applyNumberFormat="1" applyFont="1" applyFill="1" applyBorder="1" applyAlignment="1" applyProtection="1">
      <alignment/>
      <protection locked="0"/>
    </xf>
    <xf numFmtId="177" fontId="0" fillId="2" borderId="0" xfId="20" applyNumberFormat="1" applyFill="1">
      <alignment/>
      <protection/>
    </xf>
    <xf numFmtId="166" fontId="1" fillId="0" borderId="0" xfId="20" applyNumberFormat="1" applyFont="1" applyFill="1" applyBorder="1" applyAlignment="1" applyProtection="1">
      <alignment horizontal="center" wrapText="1"/>
      <protection locked="0"/>
    </xf>
    <xf numFmtId="164" fontId="2" fillId="0" borderId="0" xfId="20" applyFont="1">
      <alignment/>
      <protection/>
    </xf>
    <xf numFmtId="165" fontId="11" fillId="2" borderId="0" xfId="0" applyNumberFormat="1" applyFont="1" applyFill="1" applyAlignment="1">
      <alignment horizontal="right" wrapText="1" indent="1"/>
    </xf>
    <xf numFmtId="165" fontId="12" fillId="5" borderId="10" xfId="20" applyNumberFormat="1" applyFont="1" applyFill="1" applyBorder="1" applyAlignment="1" applyProtection="1">
      <alignment/>
      <protection locked="0"/>
    </xf>
    <xf numFmtId="164" fontId="0" fillId="0" borderId="0" xfId="20" applyFont="1" applyFill="1" applyAlignment="1">
      <alignment horizontal="center"/>
      <protection/>
    </xf>
    <xf numFmtId="164" fontId="0" fillId="0" borderId="0" xfId="0" applyFill="1" applyAlignment="1">
      <alignment horizontal="center"/>
    </xf>
    <xf numFmtId="164" fontId="1" fillId="3" borderId="10" xfId="20" applyNumberFormat="1" applyFont="1" applyFill="1" applyBorder="1" applyAlignment="1" applyProtection="1">
      <alignment horizontal="center" wrapText="1"/>
      <protection locked="0"/>
    </xf>
    <xf numFmtId="164" fontId="6" fillId="3" borderId="10" xfId="20" applyNumberFormat="1" applyFont="1" applyFill="1" applyBorder="1" applyAlignment="1" applyProtection="1">
      <alignment horizontal="center" wrapText="1"/>
      <protection locked="0"/>
    </xf>
    <xf numFmtId="164" fontId="1" fillId="0" borderId="0" xfId="20" applyFont="1" applyAlignment="1">
      <alignment horizontal="center" vertical="center"/>
      <protection/>
    </xf>
    <xf numFmtId="164" fontId="0" fillId="4" borderId="0" xfId="0" applyFont="1" applyFill="1" applyAlignment="1">
      <alignment horizontal="center" vertical="center"/>
    </xf>
    <xf numFmtId="174" fontId="0" fillId="0" borderId="10" xfId="20" applyNumberFormat="1" applyFont="1" applyFill="1" applyBorder="1" applyAlignment="1" applyProtection="1">
      <alignment/>
      <protection locked="0"/>
    </xf>
    <xf numFmtId="172" fontId="0" fillId="2" borderId="8" xfId="20" applyNumberFormat="1" applyFont="1" applyFill="1" applyBorder="1" applyAlignment="1" applyProtection="1">
      <alignment/>
      <protection locked="0"/>
    </xf>
    <xf numFmtId="164" fontId="1" fillId="0" borderId="0" xfId="20" applyNumberFormat="1" applyFont="1" applyFill="1" applyBorder="1" applyAlignment="1" applyProtection="1">
      <alignment horizontal="center" vertical="center"/>
      <protection locked="0"/>
    </xf>
    <xf numFmtId="164" fontId="0" fillId="9" borderId="0" xfId="20" applyFont="1" applyFill="1">
      <alignment/>
      <protection/>
    </xf>
    <xf numFmtId="164" fontId="0" fillId="9" borderId="0" xfId="20" applyFont="1" applyFill="1" applyAlignment="1">
      <alignment horizontal="center" vertical="center"/>
      <protection/>
    </xf>
    <xf numFmtId="164" fontId="0" fillId="9" borderId="0" xfId="20" applyFill="1">
      <alignment/>
      <protection/>
    </xf>
    <xf numFmtId="164" fontId="0" fillId="0" borderId="0" xfId="20" applyNumberFormat="1" applyFont="1" applyFill="1" applyBorder="1" applyAlignment="1" applyProtection="1">
      <alignment/>
      <protection locked="0"/>
    </xf>
    <xf numFmtId="164" fontId="0" fillId="4" borderId="0" xfId="20" applyFill="1" applyBorder="1" applyAlignment="1">
      <alignment horizontal="center"/>
      <protection/>
    </xf>
    <xf numFmtId="164" fontId="0" fillId="0" borderId="0" xfId="20" applyFill="1" applyBorder="1" applyAlignment="1">
      <alignment horizontal="center"/>
      <protection/>
    </xf>
    <xf numFmtId="164" fontId="0" fillId="0" borderId="11" xfId="20" applyBorder="1">
      <alignment/>
      <protection/>
    </xf>
    <xf numFmtId="164" fontId="0" fillId="4" borderId="11" xfId="20" applyFill="1" applyBorder="1" applyAlignment="1">
      <alignment horizontal="center"/>
      <protection/>
    </xf>
    <xf numFmtId="164" fontId="0" fillId="0" borderId="11" xfId="20" applyFill="1" applyBorder="1" applyAlignment="1">
      <alignment horizontal="center"/>
      <protection/>
    </xf>
    <xf numFmtId="164" fontId="2" fillId="0" borderId="6" xfId="20" applyNumberFormat="1" applyFont="1" applyFill="1" applyBorder="1" applyAlignment="1" applyProtection="1">
      <alignment horizontal="center" wrapText="1"/>
      <protection locked="0"/>
    </xf>
    <xf numFmtId="164" fontId="1" fillId="0" borderId="10" xfId="20" applyNumberFormat="1" applyFont="1" applyFill="1" applyBorder="1" applyAlignment="1" applyProtection="1">
      <alignment horizontal="center" wrapText="1"/>
      <protection locked="0"/>
    </xf>
    <xf numFmtId="164" fontId="6" fillId="0" borderId="10" xfId="20" applyNumberFormat="1" applyFont="1" applyFill="1" applyBorder="1" applyAlignment="1" applyProtection="1">
      <alignment horizontal="center" wrapText="1"/>
      <protection locked="0"/>
    </xf>
    <xf numFmtId="164" fontId="1" fillId="0" borderId="12" xfId="20" applyFont="1" applyBorder="1">
      <alignment/>
      <protection/>
    </xf>
    <xf numFmtId="164" fontId="1" fillId="0" borderId="13" xfId="20" applyFont="1" applyBorder="1">
      <alignment/>
      <protection/>
    </xf>
    <xf numFmtId="164" fontId="1" fillId="0" borderId="14" xfId="20" applyFont="1" applyBorder="1">
      <alignment/>
      <protection/>
    </xf>
    <xf numFmtId="164" fontId="1" fillId="7" borderId="12" xfId="20" applyFont="1" applyFill="1" applyBorder="1">
      <alignment/>
      <protection/>
    </xf>
    <xf numFmtId="164" fontId="1" fillId="7" borderId="13" xfId="20" applyFont="1" applyFill="1" applyBorder="1">
      <alignment/>
      <protection/>
    </xf>
    <xf numFmtId="164" fontId="1" fillId="7" borderId="14" xfId="20" applyFont="1" applyFill="1" applyBorder="1">
      <alignment/>
      <protection/>
    </xf>
    <xf numFmtId="164" fontId="1" fillId="10" borderId="12" xfId="20" applyFont="1" applyFill="1" applyBorder="1">
      <alignment/>
      <protection/>
    </xf>
    <xf numFmtId="164" fontId="1" fillId="10" borderId="13" xfId="20" applyFont="1" applyFill="1" applyBorder="1">
      <alignment/>
      <protection/>
    </xf>
    <xf numFmtId="164" fontId="1" fillId="10" borderId="14" xfId="20" applyFont="1" applyFill="1" applyBorder="1">
      <alignment/>
      <protection/>
    </xf>
    <xf numFmtId="164" fontId="1" fillId="11" borderId="12" xfId="20" applyFont="1" applyFill="1" applyBorder="1">
      <alignment/>
      <protection/>
    </xf>
    <xf numFmtId="164" fontId="1" fillId="11" borderId="13" xfId="20" applyFont="1" applyFill="1" applyBorder="1">
      <alignment/>
      <protection/>
    </xf>
    <xf numFmtId="164" fontId="1" fillId="11" borderId="14" xfId="20" applyFont="1" applyFill="1" applyBorder="1">
      <alignment/>
      <protection/>
    </xf>
    <xf numFmtId="164" fontId="1" fillId="12" borderId="12" xfId="20" applyFont="1" applyFill="1" applyBorder="1">
      <alignment/>
      <protection/>
    </xf>
    <xf numFmtId="164" fontId="1" fillId="12" borderId="13" xfId="20" applyFont="1" applyFill="1" applyBorder="1">
      <alignment/>
      <protection/>
    </xf>
    <xf numFmtId="164" fontId="1" fillId="12" borderId="14" xfId="20" applyFont="1" applyFill="1" applyBorder="1">
      <alignment/>
      <protection/>
    </xf>
    <xf numFmtId="164" fontId="16" fillId="13" borderId="12" xfId="20" applyFont="1" applyFill="1" applyBorder="1">
      <alignment/>
      <protection/>
    </xf>
    <xf numFmtId="164" fontId="16" fillId="13" borderId="13" xfId="20" applyFont="1" applyFill="1" applyBorder="1">
      <alignment/>
      <protection/>
    </xf>
    <xf numFmtId="164" fontId="16" fillId="13" borderId="14" xfId="20" applyFont="1" applyFill="1" applyBorder="1">
      <alignment/>
      <protection/>
    </xf>
    <xf numFmtId="164" fontId="16" fillId="14" borderId="12" xfId="20" applyFont="1" applyFill="1" applyBorder="1">
      <alignment/>
      <protection/>
    </xf>
    <xf numFmtId="164" fontId="16" fillId="14" borderId="13" xfId="20" applyFont="1" applyFill="1" applyBorder="1">
      <alignment/>
      <protection/>
    </xf>
    <xf numFmtId="164" fontId="16" fillId="14" borderId="14" xfId="20" applyFont="1" applyFill="1" applyBorder="1">
      <alignment/>
      <protection/>
    </xf>
    <xf numFmtId="164" fontId="16" fillId="15" borderId="12" xfId="20" applyFont="1" applyFill="1" applyBorder="1">
      <alignment/>
      <protection/>
    </xf>
    <xf numFmtId="164" fontId="16" fillId="15" borderId="13" xfId="20" applyFont="1" applyFill="1" applyBorder="1">
      <alignment/>
      <protection/>
    </xf>
    <xf numFmtId="164" fontId="16" fillId="15" borderId="14" xfId="20" applyFont="1" applyFill="1" applyBorder="1">
      <alignment/>
      <protection/>
    </xf>
    <xf numFmtId="164" fontId="16" fillId="16" borderId="13" xfId="20" applyFont="1" applyFill="1" applyBorder="1">
      <alignment/>
      <protection/>
    </xf>
    <xf numFmtId="164" fontId="16" fillId="16" borderId="14" xfId="20" applyFont="1" applyFill="1" applyBorder="1">
      <alignment/>
      <protection/>
    </xf>
    <xf numFmtId="164" fontId="1" fillId="0" borderId="15" xfId="20" applyFont="1" applyBorder="1">
      <alignment/>
      <protection/>
    </xf>
    <xf numFmtId="164" fontId="1" fillId="0" borderId="0" xfId="20" applyFont="1">
      <alignment/>
      <protection/>
    </xf>
    <xf numFmtId="164" fontId="1" fillId="0" borderId="16" xfId="20" applyFont="1" applyBorder="1">
      <alignment/>
      <protection/>
    </xf>
    <xf numFmtId="164" fontId="1" fillId="7" borderId="15" xfId="20" applyFont="1" applyFill="1" applyBorder="1">
      <alignment/>
      <protection/>
    </xf>
    <xf numFmtId="164" fontId="1" fillId="7" borderId="0" xfId="20" applyFont="1" applyFill="1">
      <alignment/>
      <protection/>
    </xf>
    <xf numFmtId="164" fontId="0" fillId="7" borderId="0" xfId="20" applyFill="1">
      <alignment/>
      <protection/>
    </xf>
    <xf numFmtId="164" fontId="1" fillId="7" borderId="16" xfId="20" applyFont="1" applyFill="1" applyBorder="1">
      <alignment/>
      <protection/>
    </xf>
    <xf numFmtId="164" fontId="0" fillId="10" borderId="15" xfId="20" applyFill="1" applyBorder="1">
      <alignment/>
      <protection/>
    </xf>
    <xf numFmtId="164" fontId="1" fillId="10" borderId="0" xfId="20" applyFont="1" applyFill="1">
      <alignment/>
      <protection/>
    </xf>
    <xf numFmtId="164" fontId="1" fillId="10" borderId="16" xfId="20" applyFont="1" applyFill="1" applyBorder="1">
      <alignment/>
      <protection/>
    </xf>
    <xf numFmtId="164" fontId="0" fillId="11" borderId="15" xfId="20" applyFill="1" applyBorder="1">
      <alignment/>
      <protection/>
    </xf>
    <xf numFmtId="164" fontId="1" fillId="11" borderId="0" xfId="20" applyFont="1" applyFill="1">
      <alignment/>
      <protection/>
    </xf>
    <xf numFmtId="164" fontId="1" fillId="11" borderId="16" xfId="20" applyFont="1" applyFill="1" applyBorder="1">
      <alignment/>
      <protection/>
    </xf>
    <xf numFmtId="164" fontId="1" fillId="12" borderId="15" xfId="20" applyFont="1" applyFill="1" applyBorder="1">
      <alignment/>
      <protection/>
    </xf>
    <xf numFmtId="164" fontId="1" fillId="12" borderId="0" xfId="20" applyFont="1" applyFill="1">
      <alignment/>
      <protection/>
    </xf>
    <xf numFmtId="164" fontId="1" fillId="12" borderId="16" xfId="20" applyFont="1" applyFill="1" applyBorder="1">
      <alignment/>
      <protection/>
    </xf>
    <xf numFmtId="164" fontId="16" fillId="13" borderId="15" xfId="20" applyFont="1" applyFill="1" applyBorder="1">
      <alignment/>
      <protection/>
    </xf>
    <xf numFmtId="164" fontId="16" fillId="13" borderId="0" xfId="20" applyFont="1" applyFill="1">
      <alignment/>
      <protection/>
    </xf>
    <xf numFmtId="164" fontId="16" fillId="13" borderId="16" xfId="20" applyFont="1" applyFill="1" applyBorder="1">
      <alignment/>
      <protection/>
    </xf>
    <xf numFmtId="164" fontId="16" fillId="14" borderId="15" xfId="20" applyFont="1" applyFill="1" applyBorder="1">
      <alignment/>
      <protection/>
    </xf>
    <xf numFmtId="164" fontId="16" fillId="14" borderId="0" xfId="20" applyFont="1" applyFill="1">
      <alignment/>
      <protection/>
    </xf>
    <xf numFmtId="164" fontId="16" fillId="14" borderId="16" xfId="20" applyFont="1" applyFill="1" applyBorder="1">
      <alignment/>
      <protection/>
    </xf>
    <xf numFmtId="164" fontId="16" fillId="15" borderId="15" xfId="20" applyFont="1" applyFill="1" applyBorder="1">
      <alignment/>
      <protection/>
    </xf>
    <xf numFmtId="164" fontId="16" fillId="15" borderId="0" xfId="20" applyFont="1" applyFill="1">
      <alignment/>
      <protection/>
    </xf>
    <xf numFmtId="164" fontId="16" fillId="15" borderId="16" xfId="20" applyFont="1" applyFill="1" applyBorder="1">
      <alignment/>
      <protection/>
    </xf>
    <xf numFmtId="164" fontId="16" fillId="16" borderId="0" xfId="20" applyFont="1" applyFill="1">
      <alignment/>
      <protection/>
    </xf>
    <xf numFmtId="164" fontId="16" fillId="16" borderId="16" xfId="20" applyFont="1" applyFill="1" applyBorder="1">
      <alignment/>
      <protection/>
    </xf>
    <xf numFmtId="164" fontId="1" fillId="10" borderId="15" xfId="20" applyFont="1" applyFill="1" applyBorder="1">
      <alignment/>
      <protection/>
    </xf>
    <xf numFmtId="164" fontId="1" fillId="11" borderId="15" xfId="20" applyFont="1" applyFill="1" applyBorder="1">
      <alignment/>
      <protection/>
    </xf>
    <xf numFmtId="164" fontId="1" fillId="0" borderId="17" xfId="20" applyFont="1" applyBorder="1">
      <alignment/>
      <protection/>
    </xf>
    <xf numFmtId="164" fontId="1" fillId="0" borderId="18" xfId="20" applyFont="1" applyBorder="1">
      <alignment/>
      <protection/>
    </xf>
    <xf numFmtId="164" fontId="1" fillId="0" borderId="19" xfId="20" applyFont="1" applyBorder="1">
      <alignment/>
      <protection/>
    </xf>
    <xf numFmtId="164" fontId="1" fillId="7" borderId="17" xfId="20" applyFont="1" applyFill="1" applyBorder="1">
      <alignment/>
      <protection/>
    </xf>
    <xf numFmtId="164" fontId="1" fillId="7" borderId="18" xfId="20" applyFont="1" applyFill="1" applyBorder="1">
      <alignment/>
      <protection/>
    </xf>
    <xf numFmtId="164" fontId="1" fillId="7" borderId="19" xfId="20" applyFont="1" applyFill="1" applyBorder="1">
      <alignment/>
      <protection/>
    </xf>
    <xf numFmtId="164" fontId="1" fillId="10" borderId="17" xfId="20" applyFont="1" applyFill="1" applyBorder="1">
      <alignment/>
      <protection/>
    </xf>
    <xf numFmtId="164" fontId="1" fillId="10" borderId="18" xfId="20" applyFont="1" applyFill="1" applyBorder="1">
      <alignment/>
      <protection/>
    </xf>
    <xf numFmtId="164" fontId="1" fillId="10" borderId="19" xfId="20" applyFont="1" applyFill="1" applyBorder="1">
      <alignment/>
      <protection/>
    </xf>
    <xf numFmtId="164" fontId="1" fillId="11" borderId="17" xfId="20" applyFont="1" applyFill="1" applyBorder="1">
      <alignment/>
      <protection/>
    </xf>
    <xf numFmtId="164" fontId="1" fillId="11" borderId="18" xfId="20" applyFont="1" applyFill="1" applyBorder="1">
      <alignment/>
      <protection/>
    </xf>
    <xf numFmtId="164" fontId="1" fillId="11" borderId="19" xfId="20" applyFont="1" applyFill="1" applyBorder="1">
      <alignment/>
      <protection/>
    </xf>
    <xf numFmtId="164" fontId="1" fillId="12" borderId="17" xfId="20" applyFont="1" applyFill="1" applyBorder="1">
      <alignment/>
      <protection/>
    </xf>
    <xf numFmtId="164" fontId="1" fillId="12" borderId="18" xfId="20" applyFont="1" applyFill="1" applyBorder="1">
      <alignment/>
      <protection/>
    </xf>
    <xf numFmtId="164" fontId="1" fillId="12" borderId="19" xfId="20" applyFont="1" applyFill="1" applyBorder="1">
      <alignment/>
      <protection/>
    </xf>
    <xf numFmtId="164" fontId="16" fillId="13" borderId="17" xfId="20" applyFont="1" applyFill="1" applyBorder="1">
      <alignment/>
      <protection/>
    </xf>
    <xf numFmtId="164" fontId="16" fillId="13" borderId="18" xfId="20" applyFont="1" applyFill="1" applyBorder="1">
      <alignment/>
      <protection/>
    </xf>
    <xf numFmtId="164" fontId="16" fillId="13" borderId="19" xfId="20" applyFont="1" applyFill="1" applyBorder="1">
      <alignment/>
      <protection/>
    </xf>
    <xf numFmtId="164" fontId="16" fillId="14" borderId="17" xfId="20" applyFont="1" applyFill="1" applyBorder="1">
      <alignment/>
      <protection/>
    </xf>
    <xf numFmtId="164" fontId="16" fillId="14" borderId="18" xfId="20" applyFont="1" applyFill="1" applyBorder="1">
      <alignment/>
      <protection/>
    </xf>
    <xf numFmtId="164" fontId="16" fillId="14" borderId="19" xfId="20" applyFont="1" applyFill="1" applyBorder="1">
      <alignment/>
      <protection/>
    </xf>
    <xf numFmtId="164" fontId="16" fillId="15" borderId="17" xfId="20" applyFont="1" applyFill="1" applyBorder="1">
      <alignment/>
      <protection/>
    </xf>
    <xf numFmtId="164" fontId="16" fillId="15" borderId="18" xfId="20" applyFont="1" applyFill="1" applyBorder="1">
      <alignment/>
      <protection/>
    </xf>
    <xf numFmtId="164" fontId="16" fillId="15" borderId="19" xfId="20" applyFont="1" applyFill="1" applyBorder="1">
      <alignment/>
      <protection/>
    </xf>
    <xf numFmtId="164" fontId="16" fillId="16" borderId="18" xfId="20" applyFont="1" applyFill="1" applyBorder="1">
      <alignment/>
      <protection/>
    </xf>
    <xf numFmtId="164" fontId="16" fillId="16" borderId="19" xfId="20" applyFont="1" applyFill="1" applyBorder="1">
      <alignment/>
      <protection/>
    </xf>
    <xf numFmtId="164" fontId="0" fillId="0" borderId="16" xfId="20" applyBorder="1">
      <alignment/>
      <protection/>
    </xf>
    <xf numFmtId="169" fontId="0" fillId="7" borderId="15" xfId="20" applyNumberFormat="1" applyFill="1" applyBorder="1">
      <alignment/>
      <protection/>
    </xf>
    <xf numFmtId="169" fontId="0" fillId="7" borderId="0" xfId="20" applyNumberFormat="1" applyFill="1">
      <alignment/>
      <protection/>
    </xf>
    <xf numFmtId="169" fontId="1" fillId="7" borderId="0" xfId="20" applyNumberFormat="1" applyFont="1" applyFill="1" applyAlignment="1">
      <alignment horizontal="center"/>
      <protection/>
    </xf>
    <xf numFmtId="168" fontId="17" fillId="7" borderId="16" xfId="20" applyNumberFormat="1" applyFont="1" applyFill="1" applyBorder="1" applyAlignment="1">
      <alignment horizontal="center"/>
      <protection/>
    </xf>
    <xf numFmtId="169" fontId="0" fillId="10" borderId="15" xfId="20" applyNumberFormat="1" applyFill="1" applyBorder="1">
      <alignment/>
      <protection/>
    </xf>
    <xf numFmtId="169" fontId="0" fillId="10" borderId="0" xfId="20" applyNumberFormat="1" applyFill="1">
      <alignment/>
      <protection/>
    </xf>
    <xf numFmtId="165" fontId="1" fillId="10" borderId="16" xfId="20" applyNumberFormat="1" applyFont="1" applyFill="1" applyBorder="1" applyAlignment="1">
      <alignment horizontal="center"/>
      <protection/>
    </xf>
    <xf numFmtId="169" fontId="0" fillId="11" borderId="15" xfId="20" applyNumberFormat="1" applyFill="1" applyBorder="1">
      <alignment/>
      <protection/>
    </xf>
    <xf numFmtId="169" fontId="0" fillId="11" borderId="0" xfId="20" applyNumberFormat="1" applyFill="1">
      <alignment/>
      <protection/>
    </xf>
    <xf numFmtId="165" fontId="1" fillId="11" borderId="16" xfId="20" applyNumberFormat="1" applyFont="1" applyFill="1" applyBorder="1" applyAlignment="1">
      <alignment horizontal="center"/>
      <protection/>
    </xf>
    <xf numFmtId="169" fontId="0" fillId="12" borderId="15" xfId="20" applyNumberFormat="1" applyFill="1" applyBorder="1">
      <alignment/>
      <protection/>
    </xf>
    <xf numFmtId="169" fontId="0" fillId="12" borderId="0" xfId="20" applyNumberFormat="1" applyFill="1">
      <alignment/>
      <protection/>
    </xf>
    <xf numFmtId="165" fontId="1" fillId="12" borderId="16" xfId="20" applyNumberFormat="1" applyFont="1" applyFill="1" applyBorder="1" applyAlignment="1">
      <alignment horizontal="center"/>
      <protection/>
    </xf>
    <xf numFmtId="169" fontId="18" fillId="13" borderId="15" xfId="20" applyNumberFormat="1" applyFont="1" applyFill="1" applyBorder="1">
      <alignment/>
      <protection/>
    </xf>
    <xf numFmtId="169" fontId="18" fillId="13" borderId="0" xfId="20" applyNumberFormat="1" applyFont="1" applyFill="1">
      <alignment/>
      <protection/>
    </xf>
    <xf numFmtId="165" fontId="16" fillId="13" borderId="16" xfId="20" applyNumberFormat="1" applyFont="1" applyFill="1" applyBorder="1" applyAlignment="1">
      <alignment horizontal="center"/>
      <protection/>
    </xf>
    <xf numFmtId="169" fontId="18" fillId="14" borderId="15" xfId="20" applyNumberFormat="1" applyFont="1" applyFill="1" applyBorder="1">
      <alignment/>
      <protection/>
    </xf>
    <xf numFmtId="169" fontId="18" fillId="14" borderId="0" xfId="20" applyNumberFormat="1" applyFont="1" applyFill="1">
      <alignment/>
      <protection/>
    </xf>
    <xf numFmtId="165" fontId="16" fillId="14" borderId="16" xfId="20" applyNumberFormat="1" applyFont="1" applyFill="1" applyBorder="1" applyAlignment="1">
      <alignment horizontal="center"/>
      <protection/>
    </xf>
    <xf numFmtId="169" fontId="18" fillId="15" borderId="15" xfId="20" applyNumberFormat="1" applyFont="1" applyFill="1" applyBorder="1">
      <alignment/>
      <protection/>
    </xf>
    <xf numFmtId="169" fontId="18" fillId="15" borderId="0" xfId="20" applyNumberFormat="1" applyFont="1" applyFill="1">
      <alignment/>
      <protection/>
    </xf>
    <xf numFmtId="165" fontId="16" fillId="15" borderId="16" xfId="20" applyNumberFormat="1" applyFont="1" applyFill="1" applyBorder="1" applyAlignment="1">
      <alignment horizontal="center"/>
      <protection/>
    </xf>
    <xf numFmtId="165" fontId="16" fillId="16" borderId="0" xfId="20" applyNumberFormat="1" applyFont="1" applyFill="1" applyAlignment="1">
      <alignment horizontal="center"/>
      <protection/>
    </xf>
    <xf numFmtId="165" fontId="16" fillId="16" borderId="16" xfId="20" applyNumberFormat="1" applyFont="1" applyFill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E6E6E6"/>
      <rgbColor rgb="00DBEEF4"/>
      <rgbColor rgb="00660066"/>
      <rgbColor rgb="00FF8080"/>
      <rgbColor rgb="000066CC"/>
      <rgbColor rgb="00B3B3B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3CDDD"/>
      <rgbColor rgb="00FF99CC"/>
      <rgbColor rgb="00CC99FF"/>
      <rgbColor rgb="00FFCC99"/>
      <rgbColor rgb="003366FF"/>
      <rgbColor rgb="0033CCCC"/>
      <rgbColor rgb="0099CC00"/>
      <rgbColor rgb="00FFC000"/>
      <rgbColor rgb="00FF9900"/>
      <rgbColor rgb="00FF3333"/>
      <rgbColor rgb="00666666"/>
      <rgbColor rgb="00999999"/>
      <rgbColor rgb="00003366"/>
      <rgbColor rgb="0031859C"/>
      <rgbColor rgb="00003300"/>
      <rgbColor rgb="004C4C4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K99"/>
  <sheetViews>
    <sheetView tabSelected="1" workbookViewId="0" topLeftCell="T1">
      <selection activeCell="F19" sqref="F19"/>
    </sheetView>
  </sheetViews>
  <sheetFormatPr defaultColWidth="9.140625" defaultRowHeight="12.75"/>
  <cols>
    <col min="3" max="3" width="10.8515625" style="0" customWidth="1"/>
    <col min="4" max="4" width="11.57421875" style="0" customWidth="1"/>
    <col min="6" max="6" width="13.8515625" style="1" customWidth="1"/>
    <col min="75" max="75" width="11.8515625" style="0" customWidth="1"/>
    <col min="84" max="84" width="11.140625" style="0" customWidth="1"/>
    <col min="85" max="85" width="11.8515625" style="0" customWidth="1"/>
    <col min="86" max="86" width="9.8515625" style="0" customWidth="1"/>
  </cols>
  <sheetData>
    <row r="1" spans="1:85" ht="12.75">
      <c r="A1" t="s">
        <v>0</v>
      </c>
      <c r="G1" t="s">
        <v>1</v>
      </c>
      <c r="H1" s="2"/>
      <c r="S1" s="3"/>
      <c r="T1" s="2"/>
      <c r="U1" s="2"/>
      <c r="V1" s="2"/>
      <c r="W1" s="2"/>
      <c r="AE1" t="s">
        <v>2</v>
      </c>
      <c r="AN1" t="s">
        <v>3</v>
      </c>
      <c r="AW1" t="s">
        <v>4</v>
      </c>
      <c r="BF1" t="s">
        <v>5</v>
      </c>
      <c r="BO1" t="s">
        <v>6</v>
      </c>
      <c r="BX1" t="s">
        <v>7</v>
      </c>
      <c r="CG1" t="s">
        <v>8</v>
      </c>
    </row>
    <row r="2" spans="7:89" ht="12.75">
      <c r="G2" t="s">
        <v>9</v>
      </c>
      <c r="H2" s="2">
        <v>73</v>
      </c>
      <c r="J2" t="s">
        <v>10</v>
      </c>
      <c r="N2" t="s">
        <v>10</v>
      </c>
      <c r="O2" t="s">
        <v>11</v>
      </c>
      <c r="P2" t="s">
        <v>11</v>
      </c>
      <c r="Q2" t="s">
        <v>12</v>
      </c>
      <c r="R2" s="2">
        <v>6165.484210526316</v>
      </c>
      <c r="S2" s="3" t="s">
        <v>13</v>
      </c>
      <c r="T2" s="2" t="s">
        <v>14</v>
      </c>
      <c r="U2" s="2" t="s">
        <v>14</v>
      </c>
      <c r="V2" s="2" t="s">
        <v>15</v>
      </c>
      <c r="W2" s="2" t="s">
        <v>15</v>
      </c>
      <c r="X2" t="s">
        <v>16</v>
      </c>
      <c r="Y2" t="s">
        <v>17</v>
      </c>
      <c r="Z2" t="s">
        <v>18</v>
      </c>
      <c r="AA2" s="2">
        <v>3262.5504</v>
      </c>
      <c r="AB2" t="s">
        <v>19</v>
      </c>
      <c r="AD2" t="s">
        <v>20</v>
      </c>
      <c r="AI2" t="s">
        <v>21</v>
      </c>
      <c r="AL2">
        <v>100</v>
      </c>
      <c r="AR2" t="s">
        <v>21</v>
      </c>
      <c r="AU2">
        <v>100</v>
      </c>
      <c r="BA2" t="s">
        <v>21</v>
      </c>
      <c r="BD2">
        <v>100</v>
      </c>
      <c r="BJ2" t="s">
        <v>21</v>
      </c>
      <c r="BM2">
        <v>100</v>
      </c>
      <c r="BS2" t="s">
        <v>21</v>
      </c>
      <c r="BV2">
        <v>100</v>
      </c>
      <c r="CB2" t="s">
        <v>21</v>
      </c>
      <c r="CE2">
        <v>100</v>
      </c>
      <c r="CG2" t="s">
        <v>22</v>
      </c>
      <c r="CH2" t="s">
        <v>23</v>
      </c>
      <c r="CI2" t="s">
        <v>24</v>
      </c>
      <c r="CJ2" t="s">
        <v>25</v>
      </c>
      <c r="CK2" t="s">
        <v>26</v>
      </c>
    </row>
    <row r="3" spans="7:89" ht="12.75">
      <c r="G3" t="s">
        <v>27</v>
      </c>
      <c r="H3" s="2" t="s">
        <v>28</v>
      </c>
      <c r="I3" t="s">
        <v>29</v>
      </c>
      <c r="J3" t="s">
        <v>30</v>
      </c>
      <c r="N3" t="s">
        <v>30</v>
      </c>
      <c r="O3" t="s">
        <v>31</v>
      </c>
      <c r="P3" t="s">
        <v>31</v>
      </c>
      <c r="Q3" t="s">
        <v>32</v>
      </c>
      <c r="R3" t="s">
        <v>32</v>
      </c>
      <c r="S3" s="2">
        <v>19.59899057850224</v>
      </c>
      <c r="T3" s="2" t="s">
        <v>33</v>
      </c>
      <c r="U3" s="2" t="s">
        <v>33</v>
      </c>
      <c r="V3" s="2" t="s">
        <v>34</v>
      </c>
      <c r="W3" s="2" t="s">
        <v>35</v>
      </c>
      <c r="X3" t="s">
        <v>31</v>
      </c>
      <c r="Y3" t="s">
        <v>36</v>
      </c>
      <c r="Z3" t="s">
        <v>37</v>
      </c>
      <c r="AA3" s="2">
        <v>10172.7896</v>
      </c>
      <c r="AB3" t="s">
        <v>38</v>
      </c>
      <c r="AD3" t="s">
        <v>38</v>
      </c>
      <c r="AE3" t="s">
        <v>39</v>
      </c>
      <c r="AH3" t="s">
        <v>39</v>
      </c>
      <c r="AI3" t="s">
        <v>40</v>
      </c>
      <c r="AL3" t="s">
        <v>41</v>
      </c>
      <c r="AM3" t="s">
        <v>42</v>
      </c>
      <c r="AN3" t="s">
        <v>39</v>
      </c>
      <c r="AQ3" t="s">
        <v>39</v>
      </c>
      <c r="AR3" t="s">
        <v>40</v>
      </c>
      <c r="AU3" t="s">
        <v>41</v>
      </c>
      <c r="AV3" t="s">
        <v>42</v>
      </c>
      <c r="AW3" t="s">
        <v>39</v>
      </c>
      <c r="AZ3" t="s">
        <v>39</v>
      </c>
      <c r="BA3" t="s">
        <v>40</v>
      </c>
      <c r="BD3" t="s">
        <v>41</v>
      </c>
      <c r="BE3" t="s">
        <v>42</v>
      </c>
      <c r="BF3" t="s">
        <v>39</v>
      </c>
      <c r="BI3" t="s">
        <v>39</v>
      </c>
      <c r="BJ3" t="s">
        <v>40</v>
      </c>
      <c r="BM3" t="s">
        <v>41</v>
      </c>
      <c r="BN3" t="s">
        <v>42</v>
      </c>
      <c r="BO3" t="s">
        <v>39</v>
      </c>
      <c r="BR3" t="s">
        <v>39</v>
      </c>
      <c r="BS3" t="s">
        <v>40</v>
      </c>
      <c r="BV3" t="s">
        <v>41</v>
      </c>
      <c r="BW3" t="s">
        <v>42</v>
      </c>
      <c r="BX3" t="s">
        <v>39</v>
      </c>
      <c r="CA3" t="s">
        <v>39</v>
      </c>
      <c r="CB3" t="s">
        <v>40</v>
      </c>
      <c r="CE3" t="s">
        <v>41</v>
      </c>
      <c r="CF3" t="s">
        <v>42</v>
      </c>
      <c r="CG3" t="s">
        <v>43</v>
      </c>
      <c r="CH3" t="s">
        <v>44</v>
      </c>
      <c r="CI3" t="s">
        <v>45</v>
      </c>
      <c r="CJ3" t="s">
        <v>46</v>
      </c>
      <c r="CK3" t="s">
        <v>47</v>
      </c>
    </row>
    <row r="4" spans="1:89" ht="12.75">
      <c r="A4" t="s">
        <v>48</v>
      </c>
      <c r="B4" t="s">
        <v>49</v>
      </c>
      <c r="C4" t="s">
        <v>50</v>
      </c>
      <c r="D4" t="s">
        <v>51</v>
      </c>
      <c r="E4" t="s">
        <v>52</v>
      </c>
      <c r="F4" s="1" t="s">
        <v>53</v>
      </c>
      <c r="G4" t="s">
        <v>54</v>
      </c>
      <c r="H4" s="2"/>
      <c r="I4" t="s">
        <v>54</v>
      </c>
      <c r="J4" t="s">
        <v>55</v>
      </c>
      <c r="K4" t="s">
        <v>56</v>
      </c>
      <c r="L4" t="s">
        <v>57</v>
      </c>
      <c r="M4" t="s">
        <v>58</v>
      </c>
      <c r="N4" t="s">
        <v>59</v>
      </c>
      <c r="O4" t="s">
        <v>59</v>
      </c>
      <c r="P4" t="s">
        <v>55</v>
      </c>
      <c r="Q4" t="s">
        <v>60</v>
      </c>
      <c r="R4" t="s">
        <v>61</v>
      </c>
      <c r="S4" s="2">
        <v>65.17808298155578</v>
      </c>
      <c r="T4" s="2"/>
      <c r="U4" s="2" t="s">
        <v>62</v>
      </c>
      <c r="V4" t="s">
        <v>55</v>
      </c>
      <c r="W4" t="s">
        <v>55</v>
      </c>
      <c r="X4" t="s">
        <v>55</v>
      </c>
      <c r="Z4" t="s">
        <v>63</v>
      </c>
      <c r="AA4" s="2">
        <v>65.17808298155578</v>
      </c>
      <c r="AB4" t="s">
        <v>64</v>
      </c>
      <c r="AC4" t="s">
        <v>65</v>
      </c>
      <c r="AD4" t="s">
        <v>64</v>
      </c>
      <c r="AE4" t="s">
        <v>66</v>
      </c>
      <c r="AF4" t="s">
        <v>57</v>
      </c>
      <c r="AG4" t="s">
        <v>58</v>
      </c>
      <c r="AH4" t="s">
        <v>67</v>
      </c>
      <c r="AI4" t="s">
        <v>66</v>
      </c>
      <c r="AJ4" t="s">
        <v>57</v>
      </c>
      <c r="AK4" t="s">
        <v>58</v>
      </c>
      <c r="AL4" s="2">
        <v>6.25</v>
      </c>
      <c r="AN4" t="s">
        <v>66</v>
      </c>
      <c r="AO4" t="s">
        <v>57</v>
      </c>
      <c r="AP4" t="s">
        <v>58</v>
      </c>
      <c r="AQ4" t="s">
        <v>67</v>
      </c>
      <c r="AR4" t="s">
        <v>66</v>
      </c>
      <c r="AS4" t="s">
        <v>57</v>
      </c>
      <c r="AT4" t="s">
        <v>58</v>
      </c>
      <c r="AU4" s="2">
        <v>2.5641025641025643</v>
      </c>
      <c r="AW4" t="s">
        <v>66</v>
      </c>
      <c r="AX4" t="s">
        <v>57</v>
      </c>
      <c r="AY4" t="s">
        <v>58</v>
      </c>
      <c r="AZ4" t="s">
        <v>67</v>
      </c>
      <c r="BA4" t="s">
        <v>66</v>
      </c>
      <c r="BB4" t="s">
        <v>57</v>
      </c>
      <c r="BC4" t="s">
        <v>58</v>
      </c>
      <c r="BD4" s="2">
        <v>2.7027027027027026</v>
      </c>
      <c r="BF4" t="s">
        <v>66</v>
      </c>
      <c r="BG4" t="s">
        <v>57</v>
      </c>
      <c r="BH4" t="s">
        <v>58</v>
      </c>
      <c r="BI4" t="s">
        <v>67</v>
      </c>
      <c r="BJ4" t="s">
        <v>66</v>
      </c>
      <c r="BK4" t="s">
        <v>57</v>
      </c>
      <c r="BL4" t="s">
        <v>58</v>
      </c>
      <c r="BM4" s="2">
        <v>3.7037037037037037</v>
      </c>
      <c r="BO4" t="s">
        <v>66</v>
      </c>
      <c r="BP4" t="s">
        <v>57</v>
      </c>
      <c r="BQ4" t="s">
        <v>58</v>
      </c>
      <c r="BR4" t="s">
        <v>67</v>
      </c>
      <c r="BS4" t="s">
        <v>66</v>
      </c>
      <c r="BT4" t="s">
        <v>57</v>
      </c>
      <c r="BU4" t="s">
        <v>58</v>
      </c>
      <c r="BV4" s="2">
        <v>5.882352941176471</v>
      </c>
      <c r="BX4" t="s">
        <v>66</v>
      </c>
      <c r="BY4" t="s">
        <v>57</v>
      </c>
      <c r="BZ4" t="s">
        <v>58</v>
      </c>
      <c r="CA4" t="s">
        <v>67</v>
      </c>
      <c r="CB4" t="s">
        <v>66</v>
      </c>
      <c r="CC4" t="s">
        <v>57</v>
      </c>
      <c r="CD4" t="s">
        <v>58</v>
      </c>
      <c r="CE4" s="2">
        <v>3.8461538461538463</v>
      </c>
      <c r="CG4" t="s">
        <v>55</v>
      </c>
      <c r="CH4" t="s">
        <v>55</v>
      </c>
      <c r="CI4" t="s">
        <v>68</v>
      </c>
      <c r="CK4" t="s">
        <v>68</v>
      </c>
    </row>
    <row r="5" spans="1:89" ht="12.75">
      <c r="A5">
        <v>1</v>
      </c>
      <c r="B5" s="2" t="s">
        <v>49</v>
      </c>
      <c r="C5" t="s">
        <v>69</v>
      </c>
      <c r="D5" t="s">
        <v>70</v>
      </c>
      <c r="F5" s="1" t="s">
        <v>71</v>
      </c>
      <c r="G5" s="4">
        <v>0.59375</v>
      </c>
      <c r="H5" s="2">
        <v>96</v>
      </c>
      <c r="I5" s="4">
        <v>0.6506944444444445</v>
      </c>
      <c r="J5" s="4">
        <v>0.056944444444444464</v>
      </c>
      <c r="K5" s="5">
        <v>1</v>
      </c>
      <c r="L5" s="5">
        <v>22</v>
      </c>
      <c r="M5" s="5">
        <v>0</v>
      </c>
      <c r="N5" s="5">
        <v>4920</v>
      </c>
      <c r="O5" s="2">
        <v>4823</v>
      </c>
      <c r="P5" s="6">
        <v>0.05582175925925926</v>
      </c>
      <c r="Q5" s="2">
        <v>97</v>
      </c>
      <c r="R5" s="6">
        <v>0.0011226851851851851</v>
      </c>
      <c r="S5" s="3">
        <v>0.11960000000000001</v>
      </c>
      <c r="T5" s="2">
        <v>4246.1692</v>
      </c>
      <c r="U5" s="2">
        <v>4085.6080884210523</v>
      </c>
      <c r="V5" s="6">
        <v>0.006676282407407404</v>
      </c>
      <c r="W5" s="6">
        <v>0.00853462860623782</v>
      </c>
      <c r="X5" s="6">
        <v>0.04914547685185185</v>
      </c>
      <c r="Y5" s="6">
        <v>0.007560842592592593</v>
      </c>
      <c r="Z5" s="5"/>
      <c r="AA5" s="7"/>
      <c r="AB5" s="2">
        <v>85.76577783298731</v>
      </c>
      <c r="AC5" s="8">
        <v>0.01172378347202095</v>
      </c>
      <c r="AD5" s="9">
        <v>70.80505226600845</v>
      </c>
      <c r="AE5" s="10"/>
      <c r="AF5">
        <v>0</v>
      </c>
      <c r="AG5" s="5">
        <v>0</v>
      </c>
      <c r="AH5" s="11">
        <v>0</v>
      </c>
      <c r="AI5" s="10">
        <v>16</v>
      </c>
      <c r="AJ5">
        <v>0</v>
      </c>
      <c r="AK5" s="5">
        <v>16</v>
      </c>
      <c r="AL5" s="12">
        <v>6.25</v>
      </c>
      <c r="AM5" s="12">
        <v>100</v>
      </c>
      <c r="AN5" s="10"/>
      <c r="AO5">
        <v>0</v>
      </c>
      <c r="AP5" s="5">
        <v>0</v>
      </c>
      <c r="AQ5" s="11">
        <v>0</v>
      </c>
      <c r="AR5" s="10">
        <v>44</v>
      </c>
      <c r="AS5">
        <v>0</v>
      </c>
      <c r="AT5" s="5">
        <v>44</v>
      </c>
      <c r="AU5" s="12">
        <v>2.272727272727273</v>
      </c>
      <c r="AV5" s="12">
        <v>88.63636363636364</v>
      </c>
      <c r="AW5" s="10"/>
      <c r="AX5">
        <v>0</v>
      </c>
      <c r="AY5" s="5">
        <v>0</v>
      </c>
      <c r="AZ5" s="11">
        <v>0</v>
      </c>
      <c r="BA5" s="10">
        <v>108</v>
      </c>
      <c r="BB5">
        <v>1</v>
      </c>
      <c r="BC5" s="5">
        <v>8</v>
      </c>
      <c r="BD5" s="12">
        <v>1.4705882352941178</v>
      </c>
      <c r="BE5" s="12">
        <v>54.41176470588236</v>
      </c>
      <c r="BF5" s="10"/>
      <c r="BG5">
        <v>0</v>
      </c>
      <c r="BH5" s="5">
        <v>0</v>
      </c>
      <c r="BI5" s="11">
        <v>0</v>
      </c>
      <c r="BJ5" s="10">
        <v>59</v>
      </c>
      <c r="BK5">
        <v>0</v>
      </c>
      <c r="BL5" s="5">
        <v>59</v>
      </c>
      <c r="BM5" s="12">
        <v>1.694915254237288</v>
      </c>
      <c r="BN5" s="12">
        <v>45.76271186440678</v>
      </c>
      <c r="BO5" s="10"/>
      <c r="BP5">
        <v>0</v>
      </c>
      <c r="BQ5" s="5">
        <v>0</v>
      </c>
      <c r="BR5" s="11">
        <v>0</v>
      </c>
      <c r="BS5" s="10">
        <v>21</v>
      </c>
      <c r="BT5">
        <v>0</v>
      </c>
      <c r="BU5" s="5">
        <v>21</v>
      </c>
      <c r="BV5" s="12">
        <v>4.761904761904762</v>
      </c>
      <c r="BW5" s="12">
        <v>80.95238095238095</v>
      </c>
      <c r="BX5" s="10">
        <v>137</v>
      </c>
      <c r="BY5">
        <v>1</v>
      </c>
      <c r="BZ5" s="5">
        <v>37</v>
      </c>
      <c r="CA5" s="11">
        <v>97</v>
      </c>
      <c r="CB5" s="10">
        <v>34</v>
      </c>
      <c r="CC5">
        <v>0</v>
      </c>
      <c r="CD5" s="5">
        <v>34</v>
      </c>
      <c r="CE5" s="12">
        <v>2.9411764705882355</v>
      </c>
      <c r="CF5" s="12">
        <v>76.47058823529413</v>
      </c>
      <c r="CG5" s="13">
        <v>0.05582175925925926</v>
      </c>
      <c r="CH5" s="13">
        <v>0.04914547685185185</v>
      </c>
      <c r="CI5" s="2">
        <v>74.37230156572132</v>
      </c>
      <c r="CJ5" s="9">
        <v>85.76577783298731</v>
      </c>
      <c r="CK5" s="2">
        <v>160.1380793987086</v>
      </c>
    </row>
    <row r="6" spans="1:89" ht="12.75">
      <c r="A6">
        <v>2</v>
      </c>
      <c r="B6" s="2" t="s">
        <v>49</v>
      </c>
      <c r="C6" t="s">
        <v>72</v>
      </c>
      <c r="D6" t="s">
        <v>73</v>
      </c>
      <c r="F6" s="1" t="s">
        <v>71</v>
      </c>
      <c r="G6" s="4">
        <v>0.40625</v>
      </c>
      <c r="H6" s="2">
        <v>81</v>
      </c>
      <c r="I6" s="4">
        <v>0.45069444444444445</v>
      </c>
      <c r="J6" s="4">
        <v>0.04444444444444445</v>
      </c>
      <c r="K6" s="5">
        <v>1</v>
      </c>
      <c r="L6" s="5">
        <v>4</v>
      </c>
      <c r="M6" s="5">
        <v>0</v>
      </c>
      <c r="N6" s="5">
        <v>3840</v>
      </c>
      <c r="O6" s="2">
        <v>3840</v>
      </c>
      <c r="P6" s="6">
        <v>0.044444444444444446</v>
      </c>
      <c r="Q6" s="2">
        <v>0</v>
      </c>
      <c r="R6" s="6">
        <v>0</v>
      </c>
      <c r="S6" s="3">
        <v>0.041600000000000005</v>
      </c>
      <c r="T6" s="2">
        <v>3680.256</v>
      </c>
      <c r="U6" s="2">
        <v>3583.515856842105</v>
      </c>
      <c r="V6" s="6">
        <v>0.0018488888888888906</v>
      </c>
      <c r="W6" s="6">
        <v>0.002968566471734893</v>
      </c>
      <c r="X6" s="6">
        <v>0.04259555555555555</v>
      </c>
      <c r="Y6" s="6">
        <v>0.006553162393162393</v>
      </c>
      <c r="Z6" s="5"/>
      <c r="AA6" s="7"/>
      <c r="AB6" s="2">
        <v>93.95526568747432</v>
      </c>
      <c r="AC6" s="8">
        <v>0.006926726760897137</v>
      </c>
      <c r="AD6" s="9">
        <v>84.0474712921252</v>
      </c>
      <c r="AE6" s="10">
        <v>0</v>
      </c>
      <c r="AF6">
        <v>0</v>
      </c>
      <c r="AG6" s="5">
        <v>0</v>
      </c>
      <c r="AH6" s="11">
        <v>0</v>
      </c>
      <c r="AI6" s="10">
        <v>24</v>
      </c>
      <c r="AJ6">
        <v>0</v>
      </c>
      <c r="AK6" s="5">
        <v>24</v>
      </c>
      <c r="AL6" s="12">
        <v>4.166666666666667</v>
      </c>
      <c r="AM6" s="12">
        <v>66.66666666666667</v>
      </c>
      <c r="AN6" s="10">
        <v>0</v>
      </c>
      <c r="AP6" s="5">
        <v>0</v>
      </c>
      <c r="AQ6" s="11">
        <v>0</v>
      </c>
      <c r="AR6" s="10">
        <v>108</v>
      </c>
      <c r="AS6">
        <v>1</v>
      </c>
      <c r="AT6" s="5">
        <v>8</v>
      </c>
      <c r="AU6" s="12">
        <v>1.4705882352941178</v>
      </c>
      <c r="AV6" s="12">
        <v>57.35294117647059</v>
      </c>
      <c r="AW6" s="10">
        <v>0</v>
      </c>
      <c r="AX6">
        <v>0</v>
      </c>
      <c r="AY6" s="5">
        <v>0</v>
      </c>
      <c r="AZ6" s="11">
        <v>0</v>
      </c>
      <c r="BA6" s="10">
        <v>43</v>
      </c>
      <c r="BB6">
        <v>0</v>
      </c>
      <c r="BC6" s="5">
        <v>43</v>
      </c>
      <c r="BD6" s="12">
        <v>2.3255813953488373</v>
      </c>
      <c r="BE6" s="12">
        <v>86.04651162790698</v>
      </c>
      <c r="BF6" s="10">
        <v>0</v>
      </c>
      <c r="BG6">
        <v>0</v>
      </c>
      <c r="BH6" s="5">
        <v>0</v>
      </c>
      <c r="BI6" s="11">
        <v>0</v>
      </c>
      <c r="BJ6" s="10">
        <v>104</v>
      </c>
      <c r="BK6">
        <v>1</v>
      </c>
      <c r="BL6" s="5">
        <v>4</v>
      </c>
      <c r="BM6" s="12">
        <v>1.5625</v>
      </c>
      <c r="BN6" s="12">
        <v>42.1875</v>
      </c>
      <c r="BO6" s="10">
        <v>0</v>
      </c>
      <c r="BP6">
        <v>0</v>
      </c>
      <c r="BQ6" s="5">
        <v>0</v>
      </c>
      <c r="BR6" s="11">
        <v>0</v>
      </c>
      <c r="BS6" s="10">
        <v>28</v>
      </c>
      <c r="BT6">
        <v>0</v>
      </c>
      <c r="BU6" s="5">
        <v>28</v>
      </c>
      <c r="BV6" s="12">
        <v>3.5714285714285716</v>
      </c>
      <c r="BW6" s="12">
        <v>60.71428571428571</v>
      </c>
      <c r="BX6" s="10">
        <v>0</v>
      </c>
      <c r="BY6">
        <v>0</v>
      </c>
      <c r="BZ6" s="5">
        <v>0</v>
      </c>
      <c r="CA6" s="11">
        <v>0</v>
      </c>
      <c r="CB6" s="10">
        <v>41</v>
      </c>
      <c r="CC6">
        <v>0</v>
      </c>
      <c r="CD6" s="5">
        <v>41</v>
      </c>
      <c r="CE6" s="12">
        <v>2.4390243902439024</v>
      </c>
      <c r="CF6" s="12">
        <v>63.41463414634146</v>
      </c>
      <c r="CG6" s="13">
        <v>0.044444444444444446</v>
      </c>
      <c r="CH6" s="13">
        <v>0.04259555555555555</v>
      </c>
      <c r="CI6" s="2">
        <v>62.730423221945244</v>
      </c>
      <c r="CJ6" s="9">
        <v>93.95526568747432</v>
      </c>
      <c r="CK6" s="2">
        <v>156.68568890941958</v>
      </c>
    </row>
    <row r="7" spans="1:89" ht="12.75">
      <c r="A7">
        <v>3</v>
      </c>
      <c r="B7" s="2" t="s">
        <v>49</v>
      </c>
      <c r="C7" t="s">
        <v>74</v>
      </c>
      <c r="D7" t="s">
        <v>75</v>
      </c>
      <c r="F7" s="1">
        <v>20</v>
      </c>
      <c r="G7" s="4">
        <v>0.4527777777777778</v>
      </c>
      <c r="H7" s="2">
        <v>83</v>
      </c>
      <c r="I7" s="4">
        <v>0.5111111111111112</v>
      </c>
      <c r="J7" s="4">
        <v>0.058333333333333404</v>
      </c>
      <c r="K7" s="5">
        <v>1</v>
      </c>
      <c r="L7" s="5">
        <v>24</v>
      </c>
      <c r="M7" s="5">
        <v>0</v>
      </c>
      <c r="N7" s="5">
        <v>5040</v>
      </c>
      <c r="O7" s="2">
        <v>4475</v>
      </c>
      <c r="P7" s="6">
        <v>0.05179398148148148</v>
      </c>
      <c r="Q7" s="2">
        <v>565</v>
      </c>
      <c r="R7" s="6">
        <v>0.006539351851851852</v>
      </c>
      <c r="S7" s="3">
        <v>0.052000000000000005</v>
      </c>
      <c r="T7" s="2">
        <v>4242.3</v>
      </c>
      <c r="U7" s="2">
        <v>4154.394821052631</v>
      </c>
      <c r="V7" s="6">
        <v>0.002693287037037035</v>
      </c>
      <c r="W7" s="6">
        <v>0.003710708089668618</v>
      </c>
      <c r="X7" s="6">
        <v>0.04910069444444445</v>
      </c>
      <c r="Y7" s="6">
        <v>0.007553952991452992</v>
      </c>
      <c r="Z7" s="5"/>
      <c r="AA7" s="7"/>
      <c r="AB7" s="2">
        <v>85.8217701060189</v>
      </c>
      <c r="AC7" s="8">
        <v>0.011688605241588374</v>
      </c>
      <c r="AD7" s="9">
        <v>68.990838303605</v>
      </c>
      <c r="AE7" s="10">
        <v>0</v>
      </c>
      <c r="AF7">
        <v>0</v>
      </c>
      <c r="AG7" s="5">
        <v>0</v>
      </c>
      <c r="AH7" s="11">
        <v>0</v>
      </c>
      <c r="AI7" s="10">
        <v>19</v>
      </c>
      <c r="AJ7">
        <v>0</v>
      </c>
      <c r="AK7" s="5">
        <v>19</v>
      </c>
      <c r="AL7" s="12">
        <v>5.2631578947368425</v>
      </c>
      <c r="AM7" s="12">
        <v>84.21052631578948</v>
      </c>
      <c r="AN7" s="10">
        <v>138</v>
      </c>
      <c r="AO7">
        <v>1</v>
      </c>
      <c r="AP7" s="5">
        <v>38</v>
      </c>
      <c r="AQ7" s="11">
        <v>98</v>
      </c>
      <c r="AR7" s="10">
        <v>50</v>
      </c>
      <c r="AS7">
        <v>0</v>
      </c>
      <c r="AT7" s="5">
        <v>50</v>
      </c>
      <c r="AU7" s="12">
        <v>2</v>
      </c>
      <c r="AV7" s="12">
        <v>77.99999999999999</v>
      </c>
      <c r="AW7" s="10">
        <v>0</v>
      </c>
      <c r="AX7">
        <v>0</v>
      </c>
      <c r="AY7" s="5">
        <v>0</v>
      </c>
      <c r="AZ7" s="11">
        <v>0</v>
      </c>
      <c r="BA7" s="10">
        <v>100</v>
      </c>
      <c r="BB7">
        <v>1</v>
      </c>
      <c r="BC7" s="5">
        <v>0</v>
      </c>
      <c r="BD7" s="12">
        <v>1.6666666666666667</v>
      </c>
      <c r="BE7" s="12">
        <v>61.66666666666667</v>
      </c>
      <c r="BF7" s="10">
        <v>221</v>
      </c>
      <c r="BG7">
        <v>2</v>
      </c>
      <c r="BH7" s="5">
        <v>21</v>
      </c>
      <c r="BI7" s="11">
        <v>141</v>
      </c>
      <c r="BJ7" s="10">
        <v>104</v>
      </c>
      <c r="BK7">
        <v>1</v>
      </c>
      <c r="BL7" s="5">
        <v>4</v>
      </c>
      <c r="BM7" s="12">
        <v>1.5625</v>
      </c>
      <c r="BN7" s="12">
        <v>42.1875</v>
      </c>
      <c r="BO7" s="10">
        <v>231</v>
      </c>
      <c r="BP7">
        <v>2</v>
      </c>
      <c r="BQ7" s="5">
        <v>31</v>
      </c>
      <c r="BR7" s="11">
        <v>151</v>
      </c>
      <c r="BS7" s="10">
        <v>18</v>
      </c>
      <c r="BT7">
        <v>0</v>
      </c>
      <c r="BU7" s="5">
        <v>18</v>
      </c>
      <c r="BV7" s="12">
        <v>5.555555555555555</v>
      </c>
      <c r="BW7" s="12">
        <v>94.44444444444443</v>
      </c>
      <c r="BX7" s="10">
        <v>255</v>
      </c>
      <c r="BY7">
        <v>2</v>
      </c>
      <c r="BZ7" s="5">
        <v>55</v>
      </c>
      <c r="CA7" s="11">
        <v>175</v>
      </c>
      <c r="CB7" s="10">
        <v>43</v>
      </c>
      <c r="CC7">
        <v>0</v>
      </c>
      <c r="CD7" s="5">
        <v>43</v>
      </c>
      <c r="CE7" s="12">
        <v>2.3255813953488373</v>
      </c>
      <c r="CF7" s="12">
        <v>60.46511627906976</v>
      </c>
      <c r="CG7" s="13">
        <v>0.05179398148148148</v>
      </c>
      <c r="CH7" s="13">
        <v>0.04910069444444445</v>
      </c>
      <c r="CI7" s="2">
        <v>70.16237561766172</v>
      </c>
      <c r="CJ7" s="9">
        <v>85.8217701060189</v>
      </c>
      <c r="CK7" s="2">
        <v>155.98414572368063</v>
      </c>
    </row>
    <row r="8" spans="1:89" ht="12.75">
      <c r="A8">
        <v>4</v>
      </c>
      <c r="B8" s="2" t="s">
        <v>49</v>
      </c>
      <c r="C8" t="s">
        <v>76</v>
      </c>
      <c r="D8" t="s">
        <v>77</v>
      </c>
      <c r="F8" s="1" t="s">
        <v>71</v>
      </c>
      <c r="G8" s="4">
        <v>0.53125</v>
      </c>
      <c r="H8" s="2">
        <v>93</v>
      </c>
      <c r="I8" s="4">
        <v>0.579861111111111</v>
      </c>
      <c r="J8" s="4">
        <v>0.04861111111111105</v>
      </c>
      <c r="K8" s="5">
        <v>1</v>
      </c>
      <c r="L8" s="5">
        <v>10</v>
      </c>
      <c r="M8" s="5">
        <v>0</v>
      </c>
      <c r="N8" s="5">
        <v>4200</v>
      </c>
      <c r="O8" s="2">
        <v>3988</v>
      </c>
      <c r="P8" s="6">
        <v>0.046157407407407404</v>
      </c>
      <c r="Q8" s="2">
        <v>212</v>
      </c>
      <c r="R8" s="6">
        <v>0.0024537037037037036</v>
      </c>
      <c r="S8" s="3">
        <v>0.10400000000000001</v>
      </c>
      <c r="T8" s="2">
        <v>3573.248</v>
      </c>
      <c r="U8" s="2">
        <v>3346.789642105263</v>
      </c>
      <c r="V8" s="6">
        <v>0.00480037037037037</v>
      </c>
      <c r="W8" s="6">
        <v>0.007421416179337236</v>
      </c>
      <c r="X8" s="6">
        <v>0.04135703703703704</v>
      </c>
      <c r="Y8" s="6">
        <v>0.006362621082621083</v>
      </c>
      <c r="Z8" s="5"/>
      <c r="AA8" s="7"/>
      <c r="AB8" s="2">
        <v>95.50380831968884</v>
      </c>
      <c r="AC8" s="8">
        <v>0.006148779935276888</v>
      </c>
      <c r="AD8" s="9">
        <v>90.29100093239379</v>
      </c>
      <c r="AE8" s="10"/>
      <c r="AF8">
        <v>0</v>
      </c>
      <c r="AG8" s="5">
        <v>0</v>
      </c>
      <c r="AH8" s="11">
        <v>0</v>
      </c>
      <c r="AI8" s="10">
        <v>42</v>
      </c>
      <c r="AJ8">
        <v>0</v>
      </c>
      <c r="AK8" s="5">
        <v>42</v>
      </c>
      <c r="AL8" s="12">
        <v>2.380952380952381</v>
      </c>
      <c r="AM8" s="12">
        <v>38.095238095238095</v>
      </c>
      <c r="AN8" s="10"/>
      <c r="AO8">
        <v>0</v>
      </c>
      <c r="AP8" s="5">
        <v>0</v>
      </c>
      <c r="AQ8" s="11">
        <v>0</v>
      </c>
      <c r="AR8" s="10">
        <v>53</v>
      </c>
      <c r="AS8">
        <v>0</v>
      </c>
      <c r="AT8" s="5">
        <v>53</v>
      </c>
      <c r="AU8" s="12">
        <v>1.8867924528301887</v>
      </c>
      <c r="AV8" s="12">
        <v>73.58490566037736</v>
      </c>
      <c r="AW8" s="10">
        <v>332</v>
      </c>
      <c r="AX8">
        <v>3</v>
      </c>
      <c r="AY8" s="5">
        <v>32</v>
      </c>
      <c r="AZ8" s="11">
        <v>212</v>
      </c>
      <c r="BA8" s="10">
        <v>49</v>
      </c>
      <c r="BB8">
        <v>0</v>
      </c>
      <c r="BC8" s="5">
        <v>49</v>
      </c>
      <c r="BD8" s="12">
        <v>2.0408163265306123</v>
      </c>
      <c r="BE8" s="12">
        <v>75.51020408163266</v>
      </c>
      <c r="BF8" s="10"/>
      <c r="BG8">
        <v>0</v>
      </c>
      <c r="BH8" s="5">
        <v>0</v>
      </c>
      <c r="BI8" s="11">
        <v>0</v>
      </c>
      <c r="BJ8" s="10">
        <v>100</v>
      </c>
      <c r="BK8">
        <v>1</v>
      </c>
      <c r="BL8" s="5">
        <v>0</v>
      </c>
      <c r="BM8" s="12">
        <v>1.6666666666666667</v>
      </c>
      <c r="BN8" s="12">
        <v>45</v>
      </c>
      <c r="BO8" s="10"/>
      <c r="BP8">
        <v>0</v>
      </c>
      <c r="BQ8" s="5">
        <v>0</v>
      </c>
      <c r="BR8" s="11">
        <v>0</v>
      </c>
      <c r="BS8" s="10">
        <v>25</v>
      </c>
      <c r="BT8">
        <v>0</v>
      </c>
      <c r="BU8" s="5">
        <v>25</v>
      </c>
      <c r="BV8" s="12">
        <v>4</v>
      </c>
      <c r="BW8" s="12">
        <v>68</v>
      </c>
      <c r="BX8" s="10"/>
      <c r="BY8">
        <v>0</v>
      </c>
      <c r="BZ8" s="5">
        <v>0</v>
      </c>
      <c r="CA8" s="11">
        <v>0</v>
      </c>
      <c r="CB8" s="10">
        <v>58</v>
      </c>
      <c r="CC8">
        <v>0</v>
      </c>
      <c r="CD8" s="5">
        <v>58</v>
      </c>
      <c r="CE8" s="12">
        <v>1.7241379310344827</v>
      </c>
      <c r="CF8" s="12">
        <v>44.82758620689655</v>
      </c>
      <c r="CG8" s="13">
        <v>0.046157407407407404</v>
      </c>
      <c r="CH8" s="13">
        <v>0.04135703703703704</v>
      </c>
      <c r="CI8" s="2">
        <v>57.50298900735745</v>
      </c>
      <c r="CJ8" s="9">
        <v>95.50380831968884</v>
      </c>
      <c r="CK8" s="2">
        <v>153.00679732704629</v>
      </c>
    </row>
    <row r="9" spans="1:89" ht="12.75">
      <c r="A9">
        <v>5</v>
      </c>
      <c r="B9" s="2" t="s">
        <v>49</v>
      </c>
      <c r="C9" t="s">
        <v>78</v>
      </c>
      <c r="D9" t="s">
        <v>79</v>
      </c>
      <c r="F9" s="1">
        <v>59</v>
      </c>
      <c r="G9" s="4">
        <v>0.6124999999999999</v>
      </c>
      <c r="H9" s="2">
        <v>92</v>
      </c>
      <c r="I9" s="4">
        <v>0.6666666666666666</v>
      </c>
      <c r="J9" s="4">
        <v>0.054166666666666696</v>
      </c>
      <c r="K9" s="5">
        <v>1</v>
      </c>
      <c r="L9" s="5">
        <v>18</v>
      </c>
      <c r="M9" s="5">
        <v>0</v>
      </c>
      <c r="N9" s="5">
        <v>4680</v>
      </c>
      <c r="O9" s="2">
        <v>4554</v>
      </c>
      <c r="P9" s="6">
        <v>0.052708333333333336</v>
      </c>
      <c r="Q9" s="2">
        <v>126</v>
      </c>
      <c r="R9" s="6">
        <v>0.0014583333333333334</v>
      </c>
      <c r="S9" s="3">
        <v>0.09880000000000001</v>
      </c>
      <c r="T9" s="2">
        <v>4104.0648</v>
      </c>
      <c r="U9" s="2">
        <v>3944.85016</v>
      </c>
      <c r="V9" s="6">
        <v>0.005207583333333332</v>
      </c>
      <c r="W9" s="6">
        <v>0.007050345370370371</v>
      </c>
      <c r="X9" s="6">
        <v>0.04750075</v>
      </c>
      <c r="Y9" s="6">
        <v>0.0073078076923076924</v>
      </c>
      <c r="Z9" s="5"/>
      <c r="AA9" s="7"/>
      <c r="AB9" s="2">
        <v>87.82221026444353</v>
      </c>
      <c r="AC9" s="8">
        <v>0.010442628416653872</v>
      </c>
      <c r="AE9" s="10">
        <v>0</v>
      </c>
      <c r="AF9">
        <v>0</v>
      </c>
      <c r="AG9" s="5">
        <v>0</v>
      </c>
      <c r="AH9" s="11">
        <v>0</v>
      </c>
      <c r="AI9" s="10">
        <v>25</v>
      </c>
      <c r="AJ9">
        <v>0</v>
      </c>
      <c r="AK9" s="5">
        <v>25</v>
      </c>
      <c r="AL9" s="12">
        <v>4</v>
      </c>
      <c r="AM9" s="12">
        <v>64</v>
      </c>
      <c r="AN9" s="10">
        <v>0</v>
      </c>
      <c r="AO9">
        <v>0</v>
      </c>
      <c r="AP9" s="5">
        <v>0</v>
      </c>
      <c r="AQ9" s="11">
        <v>0</v>
      </c>
      <c r="AR9" s="10">
        <v>58</v>
      </c>
      <c r="AS9">
        <v>0</v>
      </c>
      <c r="AT9" s="5">
        <v>58</v>
      </c>
      <c r="AU9" s="12">
        <v>1.7241379310344827</v>
      </c>
      <c r="AV9" s="12">
        <v>67.24137931034481</v>
      </c>
      <c r="AW9" s="10">
        <v>15</v>
      </c>
      <c r="AX9">
        <v>0</v>
      </c>
      <c r="AY9" s="5">
        <v>15</v>
      </c>
      <c r="AZ9" s="11">
        <v>15</v>
      </c>
      <c r="BA9" s="10">
        <v>107</v>
      </c>
      <c r="BB9">
        <v>1</v>
      </c>
      <c r="BC9" s="5">
        <v>7</v>
      </c>
      <c r="BD9" s="12">
        <v>1.492537313432836</v>
      </c>
      <c r="BE9" s="12">
        <v>55.223880597014926</v>
      </c>
      <c r="BF9" s="10">
        <v>151</v>
      </c>
      <c r="BG9">
        <v>1</v>
      </c>
      <c r="BH9" s="5">
        <v>51</v>
      </c>
      <c r="BI9" s="11">
        <v>111</v>
      </c>
      <c r="BJ9" s="10">
        <v>42</v>
      </c>
      <c r="BK9">
        <v>0</v>
      </c>
      <c r="BL9" s="5">
        <v>42</v>
      </c>
      <c r="BM9" s="12">
        <v>2.380952380952381</v>
      </c>
      <c r="BN9" s="12">
        <v>64.28571428571428</v>
      </c>
      <c r="BO9" s="10">
        <v>0</v>
      </c>
      <c r="BP9">
        <v>0</v>
      </c>
      <c r="BQ9" s="5">
        <v>0</v>
      </c>
      <c r="BR9" s="11">
        <v>0</v>
      </c>
      <c r="BS9" s="10">
        <v>20</v>
      </c>
      <c r="BT9">
        <v>0</v>
      </c>
      <c r="BU9" s="5">
        <v>20</v>
      </c>
      <c r="BV9" s="12">
        <v>5</v>
      </c>
      <c r="BW9" s="12">
        <v>85</v>
      </c>
      <c r="BX9" s="10">
        <v>0</v>
      </c>
      <c r="BY9">
        <v>0</v>
      </c>
      <c r="BZ9" s="5">
        <v>0</v>
      </c>
      <c r="CA9" s="11">
        <v>0</v>
      </c>
      <c r="CB9" s="10">
        <v>48</v>
      </c>
      <c r="CC9">
        <v>0</v>
      </c>
      <c r="CD9" s="5">
        <v>48</v>
      </c>
      <c r="CE9" s="12">
        <v>2.0833333333333335</v>
      </c>
      <c r="CF9" s="12">
        <v>54.16666666666667</v>
      </c>
      <c r="CG9" s="13">
        <v>0.052708333333333336</v>
      </c>
      <c r="CH9" s="13">
        <v>0.04750075</v>
      </c>
      <c r="CI9" s="2">
        <v>64.98627347662345</v>
      </c>
      <c r="CJ9" s="9">
        <v>87.82221026444353</v>
      </c>
      <c r="CK9" s="2">
        <v>152.808483741067</v>
      </c>
    </row>
    <row r="10" spans="1:89" ht="12.75">
      <c r="A10">
        <v>6</v>
      </c>
      <c r="B10" s="2" t="s">
        <v>49</v>
      </c>
      <c r="C10" t="s">
        <v>80</v>
      </c>
      <c r="D10" t="s">
        <v>81</v>
      </c>
      <c r="F10" s="1">
        <v>58</v>
      </c>
      <c r="G10" s="4">
        <v>0.6027777777777777</v>
      </c>
      <c r="H10" s="2">
        <v>92</v>
      </c>
      <c r="I10" s="4">
        <v>0.6763888888888889</v>
      </c>
      <c r="J10" s="4">
        <v>0.07361111111111118</v>
      </c>
      <c r="K10" s="5">
        <v>1</v>
      </c>
      <c r="L10" s="5">
        <v>46</v>
      </c>
      <c r="M10" s="5">
        <v>0</v>
      </c>
      <c r="N10" s="5">
        <v>6360</v>
      </c>
      <c r="O10" s="2">
        <v>6092</v>
      </c>
      <c r="P10" s="6">
        <v>0.07050925925925926</v>
      </c>
      <c r="Q10" s="2">
        <v>268</v>
      </c>
      <c r="R10" s="6">
        <v>0.0031018518518518517</v>
      </c>
      <c r="S10" s="3">
        <v>0.09880000000000001</v>
      </c>
      <c r="T10" s="2">
        <v>5490.1104</v>
      </c>
      <c r="U10" s="2">
        <v>5482.85016</v>
      </c>
      <c r="V10" s="6">
        <v>0.00696631481481482</v>
      </c>
      <c r="W10" s="6">
        <v>0.007050345370370371</v>
      </c>
      <c r="X10" s="6">
        <v>0.06354294444444444</v>
      </c>
      <c r="Y10" s="6">
        <v>0.009775837606837607</v>
      </c>
      <c r="Z10" s="5"/>
      <c r="AA10" s="7"/>
      <c r="AB10" s="2">
        <v>67.7643575637729</v>
      </c>
      <c r="AC10" s="8">
        <v>0.020178789267537217</v>
      </c>
      <c r="AE10" s="10"/>
      <c r="AF10">
        <v>0</v>
      </c>
      <c r="AG10" s="5">
        <v>0</v>
      </c>
      <c r="AH10" s="11">
        <v>0</v>
      </c>
      <c r="AI10" s="10">
        <v>20</v>
      </c>
      <c r="AJ10">
        <v>0</v>
      </c>
      <c r="AK10" s="5">
        <v>20</v>
      </c>
      <c r="AL10" s="12">
        <v>5</v>
      </c>
      <c r="AM10" s="12">
        <v>80</v>
      </c>
      <c r="AN10" s="10">
        <v>243</v>
      </c>
      <c r="AO10">
        <v>2</v>
      </c>
      <c r="AP10" s="5">
        <v>43</v>
      </c>
      <c r="AQ10" s="11">
        <v>163</v>
      </c>
      <c r="AR10" s="10">
        <v>50</v>
      </c>
      <c r="AS10">
        <v>0</v>
      </c>
      <c r="AT10" s="5">
        <v>50</v>
      </c>
      <c r="AU10" s="12">
        <v>2</v>
      </c>
      <c r="AV10" s="12">
        <v>77.99999999999999</v>
      </c>
      <c r="AW10" s="10"/>
      <c r="AX10">
        <v>0</v>
      </c>
      <c r="AY10" s="5">
        <v>0</v>
      </c>
      <c r="AZ10" s="11">
        <v>0</v>
      </c>
      <c r="BA10" s="10">
        <v>37</v>
      </c>
      <c r="BB10">
        <v>0</v>
      </c>
      <c r="BC10" s="5">
        <v>37</v>
      </c>
      <c r="BD10" s="12">
        <v>2.7027027027027026</v>
      </c>
      <c r="BE10" s="12">
        <v>100</v>
      </c>
      <c r="BF10" s="10"/>
      <c r="BG10">
        <v>0</v>
      </c>
      <c r="BH10" s="5">
        <v>0</v>
      </c>
      <c r="BI10" s="11">
        <v>0</v>
      </c>
      <c r="BJ10" s="10">
        <v>39</v>
      </c>
      <c r="BK10">
        <v>0</v>
      </c>
      <c r="BL10" s="5">
        <v>39</v>
      </c>
      <c r="BM10" s="12">
        <v>2.5641025641025643</v>
      </c>
      <c r="BN10" s="12">
        <v>69.23076923076924</v>
      </c>
      <c r="BO10" s="10">
        <v>145</v>
      </c>
      <c r="BP10">
        <v>1</v>
      </c>
      <c r="BQ10" s="5">
        <v>45</v>
      </c>
      <c r="BR10" s="11">
        <v>105</v>
      </c>
      <c r="BS10" s="10">
        <v>22</v>
      </c>
      <c r="BT10">
        <v>0</v>
      </c>
      <c r="BU10" s="5">
        <v>22</v>
      </c>
      <c r="BV10" s="12">
        <v>4.545454545454546</v>
      </c>
      <c r="BW10" s="12">
        <v>77.27272727272727</v>
      </c>
      <c r="BY10">
        <v>0</v>
      </c>
      <c r="BZ10" s="5">
        <v>0</v>
      </c>
      <c r="CA10" s="11">
        <v>0</v>
      </c>
      <c r="CB10" s="10">
        <v>26</v>
      </c>
      <c r="CC10">
        <v>0</v>
      </c>
      <c r="CD10" s="5">
        <v>26</v>
      </c>
      <c r="CE10" s="12">
        <v>3.8461538461538463</v>
      </c>
      <c r="CF10" s="12">
        <v>100</v>
      </c>
      <c r="CG10" s="13">
        <v>0.07050925925925926</v>
      </c>
      <c r="CH10" s="13">
        <v>0.06354294444444444</v>
      </c>
      <c r="CI10" s="2">
        <v>84.08391608391608</v>
      </c>
      <c r="CJ10" s="9">
        <v>67.7643575637729</v>
      </c>
      <c r="CK10" s="2">
        <v>151.84827364768898</v>
      </c>
    </row>
    <row r="11" spans="1:89" ht="12.75">
      <c r="A11">
        <v>7</v>
      </c>
      <c r="B11" s="2" t="s">
        <v>49</v>
      </c>
      <c r="C11" t="s">
        <v>82</v>
      </c>
      <c r="D11" t="s">
        <v>83</v>
      </c>
      <c r="F11" s="1">
        <v>72</v>
      </c>
      <c r="G11" s="4">
        <v>0.5736111111111112</v>
      </c>
      <c r="H11" s="2">
        <v>96</v>
      </c>
      <c r="I11" s="4">
        <v>0.6354166666666666</v>
      </c>
      <c r="J11" s="4">
        <v>0.06180555555555545</v>
      </c>
      <c r="K11" s="5">
        <v>1</v>
      </c>
      <c r="L11" s="5">
        <v>29</v>
      </c>
      <c r="M11" s="5">
        <v>0</v>
      </c>
      <c r="N11" s="5">
        <v>5340</v>
      </c>
      <c r="O11" s="2">
        <v>5307</v>
      </c>
      <c r="P11" s="6">
        <v>0.06142361111111111</v>
      </c>
      <c r="Q11" s="2">
        <v>33</v>
      </c>
      <c r="R11" s="6">
        <v>0.00038194444444444446</v>
      </c>
      <c r="S11" s="3">
        <v>0.11960000000000001</v>
      </c>
      <c r="T11" s="2">
        <v>4672.2828</v>
      </c>
      <c r="U11" s="2">
        <v>4569.608088421052</v>
      </c>
      <c r="V11" s="6">
        <v>0.007346263888888889</v>
      </c>
      <c r="W11" s="6">
        <v>0.00853462860623782</v>
      </c>
      <c r="X11" s="6">
        <v>0.054077347222222225</v>
      </c>
      <c r="Y11" s="6">
        <v>0.00831959188034188</v>
      </c>
      <c r="Z11" s="5"/>
      <c r="AA11" s="7"/>
      <c r="AB11" s="2">
        <v>79.59936900592385</v>
      </c>
      <c r="AC11" s="8">
        <v>0.015527688242089235</v>
      </c>
      <c r="AE11" s="10">
        <v>33</v>
      </c>
      <c r="AF11">
        <v>0</v>
      </c>
      <c r="AG11" s="5">
        <v>33</v>
      </c>
      <c r="AH11" s="11">
        <v>33</v>
      </c>
      <c r="AI11" s="10">
        <v>19</v>
      </c>
      <c r="AJ11">
        <v>0</v>
      </c>
      <c r="AK11" s="5">
        <v>19</v>
      </c>
      <c r="AL11" s="12">
        <v>5.2631578947368425</v>
      </c>
      <c r="AM11" s="12">
        <v>84.21052631578948</v>
      </c>
      <c r="AN11" s="10">
        <v>0</v>
      </c>
      <c r="AO11">
        <v>0</v>
      </c>
      <c r="AP11" s="5">
        <v>0</v>
      </c>
      <c r="AQ11" s="11">
        <v>0</v>
      </c>
      <c r="AR11" s="10">
        <v>101</v>
      </c>
      <c r="AS11">
        <v>1</v>
      </c>
      <c r="AT11" s="5">
        <v>1</v>
      </c>
      <c r="AU11" s="12">
        <v>1.639344262295082</v>
      </c>
      <c r="AV11" s="12">
        <v>63.93442622950819</v>
      </c>
      <c r="AW11" s="10">
        <v>0</v>
      </c>
      <c r="AX11">
        <v>0</v>
      </c>
      <c r="AY11" s="5">
        <v>0</v>
      </c>
      <c r="AZ11" s="11">
        <v>0</v>
      </c>
      <c r="BA11" s="10">
        <v>51</v>
      </c>
      <c r="BB11">
        <v>0</v>
      </c>
      <c r="BC11" s="5">
        <v>51</v>
      </c>
      <c r="BD11" s="12">
        <v>1.9607843137254901</v>
      </c>
      <c r="BE11" s="12">
        <v>72.54901960784314</v>
      </c>
      <c r="BF11" s="10">
        <v>0</v>
      </c>
      <c r="BG11">
        <v>0</v>
      </c>
      <c r="BH11" s="5">
        <v>0</v>
      </c>
      <c r="BI11" s="11">
        <v>0</v>
      </c>
      <c r="BJ11" s="10">
        <v>49</v>
      </c>
      <c r="BK11">
        <v>0</v>
      </c>
      <c r="BL11" s="5">
        <v>49</v>
      </c>
      <c r="BM11" s="12">
        <v>2.0408163265306123</v>
      </c>
      <c r="BN11" s="12">
        <v>55.102040816326536</v>
      </c>
      <c r="BO11" s="10">
        <v>0</v>
      </c>
      <c r="BP11">
        <v>0</v>
      </c>
      <c r="BQ11" s="5">
        <v>0</v>
      </c>
      <c r="BR11" s="11">
        <v>0</v>
      </c>
      <c r="BS11" s="10">
        <v>20</v>
      </c>
      <c r="BT11">
        <v>0</v>
      </c>
      <c r="BU11" s="5">
        <v>20</v>
      </c>
      <c r="BV11" s="12">
        <v>5</v>
      </c>
      <c r="BW11" s="12">
        <v>85</v>
      </c>
      <c r="BX11" s="10">
        <v>0</v>
      </c>
      <c r="BY11">
        <v>0</v>
      </c>
      <c r="BZ11" s="5">
        <v>0</v>
      </c>
      <c r="CA11" s="11">
        <v>0</v>
      </c>
      <c r="CB11" s="10">
        <v>43</v>
      </c>
      <c r="CC11">
        <v>0</v>
      </c>
      <c r="CD11" s="5">
        <v>43</v>
      </c>
      <c r="CE11" s="12">
        <v>2.3255813953488373</v>
      </c>
      <c r="CF11" s="12">
        <v>60.46511627906976</v>
      </c>
      <c r="CG11" s="13">
        <v>0.06142361111111111</v>
      </c>
      <c r="CH11" s="13">
        <v>0.054077347222222225</v>
      </c>
      <c r="CI11" s="2">
        <v>70.21018820808952</v>
      </c>
      <c r="CJ11" s="9">
        <v>79.59936900592385</v>
      </c>
      <c r="CK11" s="2">
        <v>149.80955721401335</v>
      </c>
    </row>
    <row r="12" spans="1:89" ht="12.75">
      <c r="A12">
        <v>8</v>
      </c>
      <c r="B12" s="2" t="s">
        <v>49</v>
      </c>
      <c r="C12" t="s">
        <v>84</v>
      </c>
      <c r="D12" t="s">
        <v>85</v>
      </c>
      <c r="F12" s="1">
        <v>39</v>
      </c>
      <c r="G12" s="4">
        <v>0.5298611111111111</v>
      </c>
      <c r="H12" s="2">
        <v>94</v>
      </c>
      <c r="I12" s="4">
        <v>0.5979166666666667</v>
      </c>
      <c r="J12" s="4">
        <v>0.06805555555555554</v>
      </c>
      <c r="K12" s="5">
        <v>1</v>
      </c>
      <c r="L12" s="5">
        <v>38</v>
      </c>
      <c r="M12" s="5">
        <v>0</v>
      </c>
      <c r="N12" s="5">
        <v>5880</v>
      </c>
      <c r="O12" s="2">
        <v>5692</v>
      </c>
      <c r="P12" s="6">
        <v>0.06587962962962964</v>
      </c>
      <c r="Q12" s="2">
        <v>188</v>
      </c>
      <c r="R12" s="6">
        <v>0.0021759259259259258</v>
      </c>
      <c r="S12" s="3">
        <v>0.10920000000000002</v>
      </c>
      <c r="T12" s="2">
        <v>5070.4336</v>
      </c>
      <c r="U12" s="2">
        <v>5018.729124210526</v>
      </c>
      <c r="V12" s="6">
        <v>0.0071940555555555525</v>
      </c>
      <c r="W12" s="6">
        <v>0.0077924869883041</v>
      </c>
      <c r="X12" s="6">
        <v>0.05868557407407408</v>
      </c>
      <c r="Y12" s="6">
        <v>0.009028549857549858</v>
      </c>
      <c r="Z12" s="5"/>
      <c r="AA12" s="7"/>
      <c r="AB12" s="2">
        <v>73.83761766162885</v>
      </c>
      <c r="AC12" s="8">
        <v>0.018462271428288345</v>
      </c>
      <c r="AD12" s="9">
        <v>46.19447480467335</v>
      </c>
      <c r="AE12" s="10">
        <v>0</v>
      </c>
      <c r="AF12">
        <v>0</v>
      </c>
      <c r="AG12" s="5">
        <v>0</v>
      </c>
      <c r="AH12" s="11">
        <v>0</v>
      </c>
      <c r="AI12" s="10">
        <v>22</v>
      </c>
      <c r="AJ12">
        <v>0</v>
      </c>
      <c r="AK12" s="5">
        <v>22</v>
      </c>
      <c r="AL12" s="12">
        <v>4.545454545454546</v>
      </c>
      <c r="AM12" s="12">
        <v>72.72727272727273</v>
      </c>
      <c r="AN12" s="10">
        <v>0</v>
      </c>
      <c r="AO12">
        <v>0</v>
      </c>
      <c r="AP12" s="5">
        <v>0</v>
      </c>
      <c r="AQ12" s="11">
        <v>0</v>
      </c>
      <c r="AR12" s="10">
        <v>59</v>
      </c>
      <c r="AS12">
        <v>0</v>
      </c>
      <c r="AT12" s="5">
        <v>59</v>
      </c>
      <c r="AU12" s="12">
        <v>1.694915254237288</v>
      </c>
      <c r="AV12" s="12">
        <v>66.10169491525423</v>
      </c>
      <c r="AW12" s="10">
        <v>0</v>
      </c>
      <c r="AX12">
        <v>0</v>
      </c>
      <c r="AY12" s="5">
        <v>0</v>
      </c>
      <c r="AZ12" s="11">
        <v>0</v>
      </c>
      <c r="BA12" s="10">
        <v>115</v>
      </c>
      <c r="BB12">
        <v>1</v>
      </c>
      <c r="BC12" s="5">
        <v>15</v>
      </c>
      <c r="BD12" s="12">
        <v>1.3333333333333333</v>
      </c>
      <c r="BE12" s="12">
        <v>49.333333333333336</v>
      </c>
      <c r="BF12" s="10">
        <v>0</v>
      </c>
      <c r="BG12">
        <v>0</v>
      </c>
      <c r="BH12" s="5">
        <v>0</v>
      </c>
      <c r="BI12" s="11">
        <v>0</v>
      </c>
      <c r="BJ12" s="10">
        <v>30</v>
      </c>
      <c r="BK12">
        <v>0</v>
      </c>
      <c r="BL12" s="5">
        <v>30</v>
      </c>
      <c r="BM12" s="12">
        <v>3.3333333333333335</v>
      </c>
      <c r="BN12" s="12">
        <v>90</v>
      </c>
      <c r="BO12" s="10">
        <v>0</v>
      </c>
      <c r="BP12">
        <v>0</v>
      </c>
      <c r="BQ12" s="5">
        <v>0</v>
      </c>
      <c r="BR12" s="11">
        <v>0</v>
      </c>
      <c r="BS12" s="10">
        <v>18</v>
      </c>
      <c r="BT12">
        <v>0</v>
      </c>
      <c r="BU12" s="5">
        <v>18</v>
      </c>
      <c r="BV12" s="12">
        <v>5.555555555555555</v>
      </c>
      <c r="BW12" s="12">
        <v>94.44444444444443</v>
      </c>
      <c r="BX12" s="10">
        <v>308</v>
      </c>
      <c r="BY12">
        <v>3</v>
      </c>
      <c r="BZ12" s="5">
        <v>8</v>
      </c>
      <c r="CA12" s="11">
        <v>188</v>
      </c>
      <c r="CB12" s="10">
        <v>37</v>
      </c>
      <c r="CC12">
        <v>0</v>
      </c>
      <c r="CD12" s="5">
        <v>37</v>
      </c>
      <c r="CE12" s="12">
        <v>2.7027027027027026</v>
      </c>
      <c r="CF12" s="12">
        <v>70.27027027027026</v>
      </c>
      <c r="CG12" s="13">
        <v>0.06587962962962964</v>
      </c>
      <c r="CH12" s="13">
        <v>0.05868557407407408</v>
      </c>
      <c r="CI12" s="2">
        <v>73.81283594842917</v>
      </c>
      <c r="CJ12" s="9">
        <v>73.83761766162885</v>
      </c>
      <c r="CK12" s="2">
        <v>147.65045361005804</v>
      </c>
    </row>
    <row r="13" spans="1:89" ht="12.75">
      <c r="A13">
        <v>9</v>
      </c>
      <c r="B13" s="2" t="s">
        <v>49</v>
      </c>
      <c r="C13" t="s">
        <v>86</v>
      </c>
      <c r="D13" t="s">
        <v>87</v>
      </c>
      <c r="G13" s="4">
        <v>0.6506944444444445</v>
      </c>
      <c r="H13" s="2">
        <v>96</v>
      </c>
      <c r="I13" s="4">
        <v>0.7131944444444445</v>
      </c>
      <c r="J13" s="4">
        <v>0.0625</v>
      </c>
      <c r="K13" s="5">
        <v>1</v>
      </c>
      <c r="L13" s="5">
        <v>30</v>
      </c>
      <c r="M13" s="5">
        <v>0</v>
      </c>
      <c r="N13" s="5">
        <v>5400</v>
      </c>
      <c r="O13" s="2">
        <v>5310</v>
      </c>
      <c r="P13" s="6">
        <v>0.06145833333333333</v>
      </c>
      <c r="Q13" s="2">
        <v>90</v>
      </c>
      <c r="R13" s="6">
        <v>0.0010416666666666667</v>
      </c>
      <c r="S13" s="3">
        <v>0.11960000000000001</v>
      </c>
      <c r="T13" s="2">
        <v>4674.924</v>
      </c>
      <c r="U13" s="2">
        <v>4572.608088421052</v>
      </c>
      <c r="V13" s="6">
        <v>0.0073504166666666666</v>
      </c>
      <c r="W13" s="6">
        <v>0.00853462860623782</v>
      </c>
      <c r="X13" s="6">
        <v>0.054107916666666665</v>
      </c>
      <c r="Y13" s="6">
        <v>0.008324294871794872</v>
      </c>
      <c r="Z13" s="5"/>
      <c r="AA13" s="7"/>
      <c r="AB13" s="2">
        <v>79.56114746360734</v>
      </c>
      <c r="AC13" s="8">
        <v>0.015549956534685268</v>
      </c>
      <c r="AE13" s="10"/>
      <c r="AF13">
        <v>0</v>
      </c>
      <c r="AG13" s="5">
        <v>0</v>
      </c>
      <c r="AH13" s="11">
        <v>0</v>
      </c>
      <c r="AI13" s="10">
        <v>20</v>
      </c>
      <c r="AJ13">
        <v>0</v>
      </c>
      <c r="AK13" s="5">
        <v>20</v>
      </c>
      <c r="AL13" s="12">
        <v>5</v>
      </c>
      <c r="AM13" s="12">
        <v>80</v>
      </c>
      <c r="AN13" s="10"/>
      <c r="AO13">
        <v>0</v>
      </c>
      <c r="AP13" s="5">
        <v>0</v>
      </c>
      <c r="AQ13" s="11">
        <v>0</v>
      </c>
      <c r="AR13" s="10">
        <v>111</v>
      </c>
      <c r="AS13">
        <v>1</v>
      </c>
      <c r="AT13" s="5">
        <v>11</v>
      </c>
      <c r="AU13" s="12">
        <v>1.408450704225352</v>
      </c>
      <c r="AV13" s="12">
        <v>54.92957746478873</v>
      </c>
      <c r="AW13" s="10"/>
      <c r="AX13">
        <v>0</v>
      </c>
      <c r="AY13" s="5">
        <v>0</v>
      </c>
      <c r="AZ13" s="11">
        <v>0</v>
      </c>
      <c r="BA13" s="10">
        <v>58</v>
      </c>
      <c r="BB13">
        <v>0</v>
      </c>
      <c r="BC13" s="5">
        <v>58</v>
      </c>
      <c r="BD13" s="12">
        <v>1.7241379310344827</v>
      </c>
      <c r="BE13" s="12">
        <v>63.79310344827586</v>
      </c>
      <c r="BF13" s="10"/>
      <c r="BG13">
        <v>0</v>
      </c>
      <c r="BH13" s="5">
        <v>0</v>
      </c>
      <c r="BI13" s="11">
        <v>0</v>
      </c>
      <c r="BJ13" s="10">
        <v>42</v>
      </c>
      <c r="BK13">
        <v>0</v>
      </c>
      <c r="BL13" s="5">
        <v>42</v>
      </c>
      <c r="BM13" s="12">
        <v>2.380952380952381</v>
      </c>
      <c r="BN13" s="12">
        <v>64.28571428571428</v>
      </c>
      <c r="BP13">
        <v>0</v>
      </c>
      <c r="BQ13" s="5">
        <v>0</v>
      </c>
      <c r="BR13" s="11">
        <v>0</v>
      </c>
      <c r="BS13" s="10">
        <v>22</v>
      </c>
      <c r="BT13">
        <v>0</v>
      </c>
      <c r="BU13" s="5">
        <v>22</v>
      </c>
      <c r="BV13" s="12">
        <v>4.545454545454546</v>
      </c>
      <c r="BW13" s="12">
        <v>77.27272727272727</v>
      </c>
      <c r="BX13" s="10">
        <v>130</v>
      </c>
      <c r="BY13">
        <v>1</v>
      </c>
      <c r="BZ13" s="5">
        <v>30</v>
      </c>
      <c r="CA13" s="11">
        <v>90</v>
      </c>
      <c r="CB13" s="10">
        <v>40</v>
      </c>
      <c r="CC13">
        <v>0</v>
      </c>
      <c r="CD13" s="5">
        <v>40</v>
      </c>
      <c r="CE13" s="12">
        <v>2.5</v>
      </c>
      <c r="CF13" s="12">
        <v>65</v>
      </c>
      <c r="CG13" s="13">
        <v>0.06145833333333333</v>
      </c>
      <c r="CH13" s="13">
        <v>0.054107916666666665</v>
      </c>
      <c r="CI13" s="2">
        <v>67.54685374525103</v>
      </c>
      <c r="CJ13" s="9">
        <v>79.56114746360734</v>
      </c>
      <c r="CK13" s="2">
        <v>147.10800120885835</v>
      </c>
    </row>
    <row r="14" spans="1:89" ht="12.75">
      <c r="A14">
        <v>10</v>
      </c>
      <c r="B14" s="2" t="s">
        <v>49</v>
      </c>
      <c r="C14" t="s">
        <v>88</v>
      </c>
      <c r="D14" t="s">
        <v>89</v>
      </c>
      <c r="F14" s="1">
        <v>66</v>
      </c>
      <c r="G14" s="4">
        <v>0.6319444444444444</v>
      </c>
      <c r="H14" s="2">
        <v>94</v>
      </c>
      <c r="I14" s="4">
        <v>0.6965277777777777</v>
      </c>
      <c r="J14" s="4">
        <v>0.06458333333333333</v>
      </c>
      <c r="K14" s="5">
        <v>1</v>
      </c>
      <c r="L14" s="5">
        <v>33</v>
      </c>
      <c r="M14" s="5">
        <v>0</v>
      </c>
      <c r="N14" s="5">
        <v>5580</v>
      </c>
      <c r="O14" s="2">
        <v>4898</v>
      </c>
      <c r="P14" s="6">
        <v>0.05668981481481482</v>
      </c>
      <c r="Q14" s="2">
        <v>682</v>
      </c>
      <c r="R14" s="6">
        <v>0.007893518518518518</v>
      </c>
      <c r="S14" s="3">
        <v>0.10920000000000002</v>
      </c>
      <c r="T14" s="2">
        <v>4363.1384</v>
      </c>
      <c r="U14" s="2">
        <v>4224.729124210526</v>
      </c>
      <c r="V14" s="6">
        <v>0.00619052777777778</v>
      </c>
      <c r="W14" s="6">
        <v>0.0077924869883041</v>
      </c>
      <c r="X14" s="6">
        <v>0.05049928703703704</v>
      </c>
      <c r="Y14" s="6">
        <v>0.007769121082621082</v>
      </c>
      <c r="Z14" s="5"/>
      <c r="AA14" s="7"/>
      <c r="AB14" s="2">
        <v>84.07308389556182</v>
      </c>
      <c r="AC14" s="8">
        <v>0.012789355966041941</v>
      </c>
      <c r="AE14" s="10">
        <v>127</v>
      </c>
      <c r="AF14">
        <v>1</v>
      </c>
      <c r="AG14" s="5">
        <v>27</v>
      </c>
      <c r="AH14" s="11">
        <v>87</v>
      </c>
      <c r="AI14" s="10">
        <v>105</v>
      </c>
      <c r="AJ14">
        <v>1</v>
      </c>
      <c r="AK14" s="5">
        <v>5</v>
      </c>
      <c r="AL14" s="12">
        <v>1.5384615384615385</v>
      </c>
      <c r="AM14" s="12">
        <v>24.615384615384617</v>
      </c>
      <c r="AN14" s="10">
        <v>335</v>
      </c>
      <c r="AO14">
        <v>3</v>
      </c>
      <c r="AP14" s="5">
        <v>35</v>
      </c>
      <c r="AQ14" s="11">
        <v>215</v>
      </c>
      <c r="AR14" s="10">
        <v>50</v>
      </c>
      <c r="AS14">
        <v>0</v>
      </c>
      <c r="AT14" s="5">
        <v>50</v>
      </c>
      <c r="AU14" s="12">
        <v>2</v>
      </c>
      <c r="AV14" s="12">
        <v>77.99999999999999</v>
      </c>
      <c r="AW14" s="10">
        <v>330</v>
      </c>
      <c r="AX14">
        <v>3</v>
      </c>
      <c r="AY14" s="5">
        <v>30</v>
      </c>
      <c r="AZ14" s="11">
        <v>210</v>
      </c>
      <c r="BA14" s="10">
        <v>101</v>
      </c>
      <c r="BB14">
        <v>1</v>
      </c>
      <c r="BC14" s="5">
        <v>1</v>
      </c>
      <c r="BD14" s="12">
        <v>1.639344262295082</v>
      </c>
      <c r="BE14" s="12">
        <v>60.65573770491803</v>
      </c>
      <c r="BF14" s="10">
        <v>250</v>
      </c>
      <c r="BG14">
        <v>2</v>
      </c>
      <c r="BH14" s="5">
        <v>50</v>
      </c>
      <c r="BI14" s="11">
        <v>170</v>
      </c>
      <c r="BJ14" s="10">
        <v>51</v>
      </c>
      <c r="BK14">
        <v>0</v>
      </c>
      <c r="BL14" s="5">
        <v>51</v>
      </c>
      <c r="BM14" s="12">
        <v>1.9607843137254901</v>
      </c>
      <c r="BN14" s="12">
        <v>52.94117647058824</v>
      </c>
      <c r="BP14">
        <v>0</v>
      </c>
      <c r="BQ14" s="5">
        <v>0</v>
      </c>
      <c r="BR14" s="11">
        <v>0</v>
      </c>
      <c r="BS14" s="10">
        <v>17</v>
      </c>
      <c r="BT14">
        <v>0</v>
      </c>
      <c r="BU14" s="5">
        <v>17</v>
      </c>
      <c r="BV14" s="12">
        <v>5.882352941176471</v>
      </c>
      <c r="BW14" s="12">
        <v>100</v>
      </c>
      <c r="BY14">
        <v>0</v>
      </c>
      <c r="BZ14" s="5">
        <v>0</v>
      </c>
      <c r="CA14" s="11">
        <v>0</v>
      </c>
      <c r="CB14" s="10">
        <v>43</v>
      </c>
      <c r="CC14">
        <v>0</v>
      </c>
      <c r="CD14" s="5">
        <v>43</v>
      </c>
      <c r="CE14" s="12">
        <v>2.3255813953488373</v>
      </c>
      <c r="CF14" s="12">
        <v>60.46511627906976</v>
      </c>
      <c r="CG14" s="13">
        <v>0.05668981481481482</v>
      </c>
      <c r="CH14" s="13">
        <v>0.05049928703703704</v>
      </c>
      <c r="CI14" s="2">
        <v>62.779569178326774</v>
      </c>
      <c r="CJ14" s="9">
        <v>84.07308389556182</v>
      </c>
      <c r="CK14" s="2">
        <v>146.8526530738886</v>
      </c>
    </row>
    <row r="15" spans="1:89" ht="12.75">
      <c r="A15">
        <v>11</v>
      </c>
      <c r="B15" s="2" t="s">
        <v>49</v>
      </c>
      <c r="C15" t="s">
        <v>90</v>
      </c>
      <c r="D15" t="s">
        <v>91</v>
      </c>
      <c r="F15" s="1" t="s">
        <v>71</v>
      </c>
      <c r="G15" s="4">
        <v>0.5555555555555556</v>
      </c>
      <c r="H15" s="2">
        <v>95</v>
      </c>
      <c r="I15" s="4">
        <v>0.6180555555555556</v>
      </c>
      <c r="J15" s="4">
        <v>0.0625</v>
      </c>
      <c r="K15" s="5">
        <v>1</v>
      </c>
      <c r="L15" s="5">
        <v>30</v>
      </c>
      <c r="M15" s="5">
        <v>0</v>
      </c>
      <c r="N15" s="5">
        <v>5400</v>
      </c>
      <c r="O15" s="2">
        <v>5400</v>
      </c>
      <c r="P15" s="6">
        <v>0.0625</v>
      </c>
      <c r="Q15" s="2">
        <v>0</v>
      </c>
      <c r="R15" s="6">
        <v>0</v>
      </c>
      <c r="S15" s="3">
        <v>0.11440000000000002</v>
      </c>
      <c r="T15" s="2">
        <v>4782.24</v>
      </c>
      <c r="U15" s="2">
        <v>4694.6686063157895</v>
      </c>
      <c r="V15" s="6">
        <v>0.007150000000000003</v>
      </c>
      <c r="W15" s="6">
        <v>0.008163557797270956</v>
      </c>
      <c r="X15" s="6">
        <v>0.055349999999999996</v>
      </c>
      <c r="Y15" s="6">
        <v>0.008515384615384616</v>
      </c>
      <c r="Z15" s="5"/>
      <c r="AA15" s="7"/>
      <c r="AB15" s="2">
        <v>78.00814767743496</v>
      </c>
      <c r="AC15" s="8">
        <v>0.016429347466088814</v>
      </c>
      <c r="AD15" s="9">
        <v>54.741400843117226</v>
      </c>
      <c r="AE15" s="10"/>
      <c r="AF15">
        <v>0</v>
      </c>
      <c r="AG15" s="5">
        <v>0</v>
      </c>
      <c r="AH15" s="11">
        <v>0</v>
      </c>
      <c r="AI15" s="10">
        <v>20</v>
      </c>
      <c r="AJ15">
        <v>0</v>
      </c>
      <c r="AK15" s="5">
        <v>20</v>
      </c>
      <c r="AL15" s="12">
        <v>5</v>
      </c>
      <c r="AM15" s="12">
        <v>80</v>
      </c>
      <c r="AN15" s="10"/>
      <c r="AO15">
        <v>0</v>
      </c>
      <c r="AP15" s="5">
        <v>0</v>
      </c>
      <c r="AQ15" s="11">
        <v>0</v>
      </c>
      <c r="AR15" s="10">
        <v>44</v>
      </c>
      <c r="AS15">
        <v>0</v>
      </c>
      <c r="AT15" s="5">
        <v>44</v>
      </c>
      <c r="AU15" s="12">
        <v>2.272727272727273</v>
      </c>
      <c r="AV15" s="12">
        <v>88.63636363636364</v>
      </c>
      <c r="AW15" s="10"/>
      <c r="AX15">
        <v>0</v>
      </c>
      <c r="AY15" s="5">
        <v>0</v>
      </c>
      <c r="AZ15" s="11">
        <v>0</v>
      </c>
      <c r="BA15" s="10">
        <v>45</v>
      </c>
      <c r="BB15">
        <v>0</v>
      </c>
      <c r="BC15" s="5">
        <v>45</v>
      </c>
      <c r="BD15" s="12">
        <v>2.2222222222222223</v>
      </c>
      <c r="BE15" s="12">
        <v>82.22222222222223</v>
      </c>
      <c r="BF15" s="10"/>
      <c r="BG15">
        <v>0</v>
      </c>
      <c r="BH15" s="5">
        <v>0</v>
      </c>
      <c r="BI15" s="11">
        <v>0</v>
      </c>
      <c r="BJ15" s="10">
        <v>112</v>
      </c>
      <c r="BK15">
        <v>1</v>
      </c>
      <c r="BL15" s="5">
        <v>12</v>
      </c>
      <c r="BM15" s="12">
        <v>1.3888888888888888</v>
      </c>
      <c r="BN15" s="12">
        <v>37.5</v>
      </c>
      <c r="BO15" s="10"/>
      <c r="BP15">
        <v>0</v>
      </c>
      <c r="BQ15" s="5">
        <v>0</v>
      </c>
      <c r="BR15" s="11">
        <v>0</v>
      </c>
      <c r="BS15" s="10">
        <v>20</v>
      </c>
      <c r="BT15">
        <v>0</v>
      </c>
      <c r="BU15" s="5">
        <v>20</v>
      </c>
      <c r="BV15" s="12">
        <v>5</v>
      </c>
      <c r="BW15" s="12">
        <v>85</v>
      </c>
      <c r="BX15" s="10"/>
      <c r="BY15">
        <v>0</v>
      </c>
      <c r="BZ15" s="5">
        <v>0</v>
      </c>
      <c r="CA15" s="11">
        <v>0</v>
      </c>
      <c r="CB15" s="10">
        <v>109</v>
      </c>
      <c r="CC15">
        <v>1</v>
      </c>
      <c r="CD15" s="5">
        <v>9</v>
      </c>
      <c r="CE15" s="12">
        <v>1.4492753623188406</v>
      </c>
      <c r="CF15" s="12">
        <v>37.68115942028986</v>
      </c>
      <c r="CG15" s="13">
        <v>0.0625</v>
      </c>
      <c r="CH15" s="13">
        <v>0.055349999999999996</v>
      </c>
      <c r="CI15" s="2">
        <v>68.50662421314595</v>
      </c>
      <c r="CJ15" s="9">
        <v>78.00814767743496</v>
      </c>
      <c r="CK15" s="2">
        <v>146.5147718905809</v>
      </c>
    </row>
    <row r="16" spans="1:89" ht="12.75">
      <c r="A16">
        <v>12</v>
      </c>
      <c r="B16" s="2" t="s">
        <v>49</v>
      </c>
      <c r="C16" t="s">
        <v>92</v>
      </c>
      <c r="D16" t="s">
        <v>93</v>
      </c>
      <c r="F16" s="1">
        <v>42</v>
      </c>
      <c r="G16" s="4">
        <v>0.5444444444444444</v>
      </c>
      <c r="H16" s="2">
        <v>95</v>
      </c>
      <c r="I16" s="4">
        <v>0.5930555555555556</v>
      </c>
      <c r="J16" s="4">
        <v>0.04861111111111116</v>
      </c>
      <c r="K16" s="5">
        <v>1</v>
      </c>
      <c r="L16" s="5">
        <v>10</v>
      </c>
      <c r="M16" s="5">
        <v>0</v>
      </c>
      <c r="N16" s="5">
        <v>4200</v>
      </c>
      <c r="O16" s="2">
        <v>4155</v>
      </c>
      <c r="P16" s="6">
        <v>0.04809027777777778</v>
      </c>
      <c r="Q16" s="2">
        <v>45</v>
      </c>
      <c r="R16" s="6">
        <v>0.0005208333333333333</v>
      </c>
      <c r="S16" s="3">
        <v>0.11440000000000002</v>
      </c>
      <c r="T16" s="2">
        <v>3679.668</v>
      </c>
      <c r="U16" s="2">
        <v>3449.6686063157895</v>
      </c>
      <c r="V16" s="6">
        <v>0.005501527777777776</v>
      </c>
      <c r="W16" s="6">
        <v>0.008163557797270956</v>
      </c>
      <c r="X16" s="6">
        <v>0.04258875</v>
      </c>
      <c r="Y16" s="6">
        <v>0.0065521153846153845</v>
      </c>
      <c r="Z16" s="5"/>
      <c r="AA16" s="7"/>
      <c r="AB16" s="2">
        <v>93.96377479957567</v>
      </c>
      <c r="AC16" s="8">
        <v>0.006922311880617119</v>
      </c>
      <c r="AD16" s="9">
        <v>87.57762225938707</v>
      </c>
      <c r="AE16" s="10">
        <v>0</v>
      </c>
      <c r="AF16">
        <v>0</v>
      </c>
      <c r="AG16" s="5">
        <v>0</v>
      </c>
      <c r="AH16" s="11">
        <v>0</v>
      </c>
      <c r="AI16" s="10">
        <v>31</v>
      </c>
      <c r="AJ16">
        <v>0</v>
      </c>
      <c r="AK16" s="5">
        <v>31</v>
      </c>
      <c r="AL16" s="12">
        <v>3.225806451612903</v>
      </c>
      <c r="AM16" s="12">
        <v>51.61290322580645</v>
      </c>
      <c r="AN16" s="10">
        <v>0</v>
      </c>
      <c r="AO16">
        <v>0</v>
      </c>
      <c r="AP16" s="5">
        <v>0</v>
      </c>
      <c r="AQ16" s="11">
        <v>0</v>
      </c>
      <c r="AR16" s="10">
        <v>106</v>
      </c>
      <c r="AS16">
        <v>1</v>
      </c>
      <c r="AT16" s="5">
        <v>6</v>
      </c>
      <c r="AU16" s="12">
        <v>1.5151515151515151</v>
      </c>
      <c r="AV16" s="12">
        <v>59.09090909090908</v>
      </c>
      <c r="AW16" s="10">
        <v>45</v>
      </c>
      <c r="AX16">
        <v>0</v>
      </c>
      <c r="AY16" s="5">
        <v>45</v>
      </c>
      <c r="AZ16" s="11">
        <v>45</v>
      </c>
      <c r="BA16" s="10">
        <v>40</v>
      </c>
      <c r="BB16">
        <v>0</v>
      </c>
      <c r="BC16" s="5">
        <v>40</v>
      </c>
      <c r="BD16" s="12">
        <v>2.5</v>
      </c>
      <c r="BE16" s="12">
        <v>92.5</v>
      </c>
      <c r="BF16" s="10">
        <v>0</v>
      </c>
      <c r="BG16">
        <v>0</v>
      </c>
      <c r="BH16" s="5">
        <v>0</v>
      </c>
      <c r="BI16" s="11">
        <v>0</v>
      </c>
      <c r="BJ16" s="10" t="s">
        <v>94</v>
      </c>
      <c r="BL16" s="5"/>
      <c r="BM16" s="12"/>
      <c r="BN16" s="12">
        <v>0</v>
      </c>
      <c r="BO16" s="10">
        <v>0</v>
      </c>
      <c r="BP16">
        <v>0</v>
      </c>
      <c r="BQ16" s="5">
        <v>0</v>
      </c>
      <c r="BR16" s="11">
        <v>0</v>
      </c>
      <c r="BS16" s="10">
        <v>40</v>
      </c>
      <c r="BT16">
        <v>0</v>
      </c>
      <c r="BU16" s="5">
        <v>40</v>
      </c>
      <c r="BV16" s="12">
        <v>2.5</v>
      </c>
      <c r="BW16" s="12">
        <v>42.5</v>
      </c>
      <c r="BX16" s="10">
        <v>0</v>
      </c>
      <c r="BY16">
        <v>0</v>
      </c>
      <c r="BZ16" s="5">
        <v>0</v>
      </c>
      <c r="CA16" s="11">
        <v>0</v>
      </c>
      <c r="CB16" s="10">
        <v>127</v>
      </c>
      <c r="CC16">
        <v>1</v>
      </c>
      <c r="CD16" s="5">
        <v>27</v>
      </c>
      <c r="CE16" s="12">
        <v>1.1494252873563218</v>
      </c>
      <c r="CF16" s="12">
        <v>29.885057471264364</v>
      </c>
      <c r="CG16" s="13">
        <v>0.04809027777777778</v>
      </c>
      <c r="CH16" s="13">
        <v>0.04258875</v>
      </c>
      <c r="CI16" s="2">
        <v>45.93147829799665</v>
      </c>
      <c r="CJ16" s="9">
        <v>93.96377479957567</v>
      </c>
      <c r="CK16" s="2">
        <v>139.89525309757232</v>
      </c>
    </row>
    <row r="17" spans="1:89" ht="12.75">
      <c r="A17">
        <v>13</v>
      </c>
      <c r="B17" s="2" t="s">
        <v>49</v>
      </c>
      <c r="C17" t="s">
        <v>95</v>
      </c>
      <c r="D17" t="s">
        <v>96</v>
      </c>
      <c r="F17" s="1">
        <v>46</v>
      </c>
      <c r="G17" s="4">
        <v>0.5638888888888889</v>
      </c>
      <c r="H17" s="2">
        <v>97</v>
      </c>
      <c r="I17" s="4">
        <v>0.6263888888888889</v>
      </c>
      <c r="J17" s="4">
        <v>0.0625</v>
      </c>
      <c r="K17" s="5">
        <v>1</v>
      </c>
      <c r="L17" s="5">
        <v>30</v>
      </c>
      <c r="M17" s="5">
        <v>0</v>
      </c>
      <c r="N17" s="5">
        <v>5400</v>
      </c>
      <c r="O17" s="2">
        <v>5400</v>
      </c>
      <c r="P17" s="6">
        <v>0.0625</v>
      </c>
      <c r="Q17" s="2">
        <v>0</v>
      </c>
      <c r="R17" s="6">
        <v>0</v>
      </c>
      <c r="S17" s="3">
        <v>0.12480000000000002</v>
      </c>
      <c r="T17" s="2">
        <v>4726.08</v>
      </c>
      <c r="U17" s="2">
        <v>4630.547570526316</v>
      </c>
      <c r="V17" s="6">
        <v>0.0078000000000000005</v>
      </c>
      <c r="W17" s="6">
        <v>0.008905699415204674</v>
      </c>
      <c r="X17" s="6">
        <v>0.0547</v>
      </c>
      <c r="Y17" s="6">
        <v>0.008415384615384615</v>
      </c>
      <c r="Z17" s="5"/>
      <c r="AA17" s="7"/>
      <c r="AB17" s="2">
        <v>78.82085471078918</v>
      </c>
      <c r="AC17" s="8">
        <v>0.01597562491269221</v>
      </c>
      <c r="AD17" s="9">
        <v>56.43255950064631</v>
      </c>
      <c r="AE17" s="10">
        <v>0</v>
      </c>
      <c r="AF17">
        <v>0</v>
      </c>
      <c r="AG17" s="5">
        <v>0</v>
      </c>
      <c r="AH17" s="11">
        <v>0</v>
      </c>
      <c r="AI17" s="10" t="s">
        <v>94</v>
      </c>
      <c r="AK17" s="5"/>
      <c r="AL17" s="12"/>
      <c r="AM17" s="12">
        <v>0</v>
      </c>
      <c r="AN17" s="10">
        <v>0</v>
      </c>
      <c r="AO17">
        <v>0</v>
      </c>
      <c r="AP17" s="5">
        <v>0</v>
      </c>
      <c r="AQ17" s="11">
        <v>0</v>
      </c>
      <c r="AR17" s="10">
        <v>104</v>
      </c>
      <c r="AS17">
        <v>1</v>
      </c>
      <c r="AT17" s="5">
        <v>4</v>
      </c>
      <c r="AU17" s="12">
        <v>1.5625</v>
      </c>
      <c r="AV17" s="12">
        <v>60.9375</v>
      </c>
      <c r="AW17" s="10">
        <v>0</v>
      </c>
      <c r="AX17">
        <v>0</v>
      </c>
      <c r="AY17" s="5">
        <v>0</v>
      </c>
      <c r="AZ17" s="11">
        <v>0</v>
      </c>
      <c r="BA17" s="10">
        <v>53</v>
      </c>
      <c r="BB17">
        <v>0</v>
      </c>
      <c r="BC17" s="5">
        <v>53</v>
      </c>
      <c r="BD17" s="12">
        <v>1.8867924528301887</v>
      </c>
      <c r="BE17" s="12">
        <v>69.81132075471699</v>
      </c>
      <c r="BF17" s="10">
        <v>0</v>
      </c>
      <c r="BG17">
        <v>0</v>
      </c>
      <c r="BH17" s="5">
        <v>0</v>
      </c>
      <c r="BI17" s="11">
        <v>0</v>
      </c>
      <c r="BJ17" s="10">
        <v>33</v>
      </c>
      <c r="BK17">
        <v>0</v>
      </c>
      <c r="BL17" s="5">
        <v>33</v>
      </c>
      <c r="BM17" s="12">
        <v>3.0303030303030303</v>
      </c>
      <c r="BN17" s="12">
        <v>81.81818181818181</v>
      </c>
      <c r="BO17" s="10">
        <v>0</v>
      </c>
      <c r="BP17">
        <v>0</v>
      </c>
      <c r="BQ17" s="5">
        <v>0</v>
      </c>
      <c r="BR17" s="11">
        <v>0</v>
      </c>
      <c r="BS17" s="10">
        <v>23</v>
      </c>
      <c r="BT17">
        <v>0</v>
      </c>
      <c r="BU17" s="5">
        <v>23</v>
      </c>
      <c r="BV17" s="12">
        <v>4.3478260869565215</v>
      </c>
      <c r="BW17" s="12">
        <v>73.91304347826086</v>
      </c>
      <c r="BX17" s="10">
        <v>0</v>
      </c>
      <c r="BY17">
        <v>0</v>
      </c>
      <c r="BZ17" s="5">
        <v>0</v>
      </c>
      <c r="CA17" s="11">
        <v>0</v>
      </c>
      <c r="CB17" s="10">
        <v>33</v>
      </c>
      <c r="CC17">
        <v>0</v>
      </c>
      <c r="CD17" s="5">
        <v>33</v>
      </c>
      <c r="CE17" s="12">
        <v>3.0303030303030303</v>
      </c>
      <c r="CF17" s="12">
        <v>78.78787878787878</v>
      </c>
      <c r="CG17" s="13">
        <v>0.0625</v>
      </c>
      <c r="CH17" s="13">
        <v>0.0547</v>
      </c>
      <c r="CI17" s="2">
        <v>60.87798747317307</v>
      </c>
      <c r="CJ17" s="9">
        <v>78.82085471078918</v>
      </c>
      <c r="CK17" s="2">
        <v>139.69884218396226</v>
      </c>
    </row>
    <row r="18" spans="1:89" ht="12.75">
      <c r="A18">
        <v>14</v>
      </c>
      <c r="B18" s="2" t="s">
        <v>49</v>
      </c>
      <c r="C18" t="s">
        <v>97</v>
      </c>
      <c r="D18" t="s">
        <v>98</v>
      </c>
      <c r="F18" s="1" t="s">
        <v>71</v>
      </c>
      <c r="G18" s="4">
        <v>0.4270833333333333</v>
      </c>
      <c r="H18" s="2">
        <v>83</v>
      </c>
      <c r="I18" s="4">
        <v>0.4881365740740741</v>
      </c>
      <c r="J18" s="4">
        <v>0.06105324074074081</v>
      </c>
      <c r="K18" s="5">
        <v>1</v>
      </c>
      <c r="L18" s="5">
        <v>27</v>
      </c>
      <c r="M18" s="5">
        <v>55</v>
      </c>
      <c r="N18" s="5">
        <v>5275</v>
      </c>
      <c r="O18" s="2">
        <v>5275</v>
      </c>
      <c r="P18" s="6">
        <v>0.06105324074074074</v>
      </c>
      <c r="Q18" s="2">
        <v>0</v>
      </c>
      <c r="R18" s="6">
        <v>0</v>
      </c>
      <c r="S18" s="3">
        <v>0.052000000000000005</v>
      </c>
      <c r="T18" s="2">
        <v>5000.7</v>
      </c>
      <c r="U18" s="2">
        <v>4954.394821052631</v>
      </c>
      <c r="V18" s="6">
        <v>0.0031747685185185208</v>
      </c>
      <c r="W18" s="6">
        <v>0.003710708089668618</v>
      </c>
      <c r="X18" s="6">
        <v>0.05787847222222222</v>
      </c>
      <c r="Y18" s="6">
        <v>0.008904380341880342</v>
      </c>
      <c r="Z18" s="5"/>
      <c r="AA18" s="7"/>
      <c r="AB18" s="2">
        <v>74.84675204875687</v>
      </c>
      <c r="AC18" s="8">
        <v>0.018023094776813395</v>
      </c>
      <c r="AD18" s="9">
        <v>47.89125827708624</v>
      </c>
      <c r="AE18" s="10">
        <v>0</v>
      </c>
      <c r="AF18">
        <v>0</v>
      </c>
      <c r="AG18" s="5">
        <v>0</v>
      </c>
      <c r="AH18" s="11">
        <v>0</v>
      </c>
      <c r="AI18" s="10">
        <v>22</v>
      </c>
      <c r="AJ18">
        <v>0</v>
      </c>
      <c r="AK18" s="5">
        <v>22</v>
      </c>
      <c r="AL18" s="12">
        <v>4.545454545454546</v>
      </c>
      <c r="AM18" s="12">
        <v>72.72727272727273</v>
      </c>
      <c r="AN18" s="10">
        <v>0</v>
      </c>
      <c r="AO18">
        <v>0</v>
      </c>
      <c r="AP18" s="5">
        <v>0</v>
      </c>
      <c r="AQ18" s="11">
        <v>0</v>
      </c>
      <c r="AR18" s="10">
        <v>42</v>
      </c>
      <c r="AS18">
        <v>0</v>
      </c>
      <c r="AT18" s="5">
        <v>42</v>
      </c>
      <c r="AU18" s="12">
        <v>2.380952380952381</v>
      </c>
      <c r="AV18" s="12">
        <v>92.85714285714285</v>
      </c>
      <c r="AW18" s="10">
        <v>0</v>
      </c>
      <c r="AX18">
        <v>0</v>
      </c>
      <c r="AY18" s="5">
        <v>0</v>
      </c>
      <c r="AZ18" s="11">
        <v>0</v>
      </c>
      <c r="BA18" s="10">
        <v>58</v>
      </c>
      <c r="BB18">
        <v>0</v>
      </c>
      <c r="BC18" s="5">
        <v>58</v>
      </c>
      <c r="BD18" s="12">
        <v>1.7241379310344827</v>
      </c>
      <c r="BE18" s="12">
        <v>63.79310344827586</v>
      </c>
      <c r="BF18" s="10">
        <v>0</v>
      </c>
      <c r="BG18">
        <v>0</v>
      </c>
      <c r="BH18" s="5">
        <v>0</v>
      </c>
      <c r="BI18" s="11">
        <v>0</v>
      </c>
      <c r="BJ18" s="10" t="s">
        <v>94</v>
      </c>
      <c r="BL18" s="5"/>
      <c r="BM18" s="12"/>
      <c r="BN18" s="12">
        <v>0</v>
      </c>
      <c r="BO18" s="10">
        <v>0</v>
      </c>
      <c r="BP18">
        <v>0</v>
      </c>
      <c r="BQ18" s="5">
        <v>0</v>
      </c>
      <c r="BR18" s="11">
        <v>0</v>
      </c>
      <c r="BS18" s="10">
        <v>21</v>
      </c>
      <c r="BT18">
        <v>0</v>
      </c>
      <c r="BU18" s="5">
        <v>21</v>
      </c>
      <c r="BV18" s="12">
        <v>4.761904761904762</v>
      </c>
      <c r="BW18" s="12">
        <v>80.95238095238095</v>
      </c>
      <c r="BX18" s="10">
        <v>0</v>
      </c>
      <c r="BY18">
        <v>0</v>
      </c>
      <c r="BZ18" s="5">
        <v>0</v>
      </c>
      <c r="CA18" s="11">
        <v>0</v>
      </c>
      <c r="CB18" s="10">
        <v>45</v>
      </c>
      <c r="CC18">
        <v>0</v>
      </c>
      <c r="CD18" s="5">
        <v>45</v>
      </c>
      <c r="CE18" s="12">
        <v>2.2222222222222223</v>
      </c>
      <c r="CF18" s="12">
        <v>57.777777777777786</v>
      </c>
      <c r="CG18" s="13">
        <v>0.06105324074074074</v>
      </c>
      <c r="CH18" s="13">
        <v>0.05787847222222222</v>
      </c>
      <c r="CI18" s="2">
        <v>61.3512796271417</v>
      </c>
      <c r="CJ18" s="9">
        <v>74.84675204875687</v>
      </c>
      <c r="CK18" s="2">
        <v>136.19803167589856</v>
      </c>
    </row>
    <row r="19" spans="1:89" ht="12.75">
      <c r="A19">
        <v>15</v>
      </c>
      <c r="B19" s="2" t="s">
        <v>49</v>
      </c>
      <c r="C19" t="s">
        <v>99</v>
      </c>
      <c r="D19" t="s">
        <v>100</v>
      </c>
      <c r="F19" s="1" t="s">
        <v>71</v>
      </c>
      <c r="G19" s="4">
        <v>0.49652777777777773</v>
      </c>
      <c r="H19" s="2">
        <v>89</v>
      </c>
      <c r="I19" s="4">
        <v>0.5611111111111111</v>
      </c>
      <c r="J19" s="4">
        <v>0.06458333333333338</v>
      </c>
      <c r="K19" s="5">
        <v>1</v>
      </c>
      <c r="L19" s="5">
        <v>33</v>
      </c>
      <c r="M19" s="5">
        <v>0</v>
      </c>
      <c r="N19" s="5">
        <v>5580</v>
      </c>
      <c r="O19" s="2">
        <v>5580</v>
      </c>
      <c r="P19" s="6">
        <v>0.06458333333333334</v>
      </c>
      <c r="Q19" s="2">
        <v>0</v>
      </c>
      <c r="R19" s="6">
        <v>0</v>
      </c>
      <c r="S19" s="3">
        <v>0.08320000000000001</v>
      </c>
      <c r="T19" s="2">
        <v>5115.744</v>
      </c>
      <c r="U19" s="2">
        <v>5067.03171368421</v>
      </c>
      <c r="V19" s="6">
        <v>0.005373333333333337</v>
      </c>
      <c r="W19" s="6">
        <v>0.005937132943469786</v>
      </c>
      <c r="X19" s="6">
        <v>0.05921</v>
      </c>
      <c r="Y19" s="6">
        <v>0.009109230769230769</v>
      </c>
      <c r="Z19" s="5"/>
      <c r="AA19" s="7"/>
      <c r="AB19" s="2">
        <v>73.18191821782378</v>
      </c>
      <c r="AC19" s="8">
        <v>0.018726723744291705</v>
      </c>
      <c r="AD19" s="9">
        <v>44.920519364563226</v>
      </c>
      <c r="AE19" s="10"/>
      <c r="AF19">
        <v>0</v>
      </c>
      <c r="AG19" s="5">
        <v>0</v>
      </c>
      <c r="AH19" s="11">
        <v>0</v>
      </c>
      <c r="AI19" s="10">
        <v>18</v>
      </c>
      <c r="AJ19">
        <v>0</v>
      </c>
      <c r="AK19" s="5">
        <v>18</v>
      </c>
      <c r="AL19" s="12">
        <v>5.555555555555555</v>
      </c>
      <c r="AM19" s="12">
        <v>88.88888888888889</v>
      </c>
      <c r="AN19" s="10"/>
      <c r="AO19">
        <v>0</v>
      </c>
      <c r="AP19" s="5">
        <v>0</v>
      </c>
      <c r="AQ19" s="11">
        <v>0</v>
      </c>
      <c r="AR19" s="10">
        <v>55</v>
      </c>
      <c r="AS19">
        <v>0</v>
      </c>
      <c r="AT19" s="5">
        <v>55</v>
      </c>
      <c r="AU19" s="12">
        <v>1.8181818181818181</v>
      </c>
      <c r="AV19" s="12">
        <v>70.9090909090909</v>
      </c>
      <c r="AW19" s="10"/>
      <c r="AX19">
        <v>0</v>
      </c>
      <c r="AY19" s="5">
        <v>0</v>
      </c>
      <c r="AZ19" s="11">
        <v>0</v>
      </c>
      <c r="BA19" s="10">
        <v>54</v>
      </c>
      <c r="BB19">
        <v>0</v>
      </c>
      <c r="BC19" s="5">
        <v>54</v>
      </c>
      <c r="BD19" s="12">
        <v>1.8518518518518519</v>
      </c>
      <c r="BE19" s="12">
        <v>68.51851851851852</v>
      </c>
      <c r="BF19" s="10"/>
      <c r="BG19">
        <v>0</v>
      </c>
      <c r="BH19" s="5">
        <v>0</v>
      </c>
      <c r="BI19" s="11">
        <v>0</v>
      </c>
      <c r="BJ19" s="10">
        <v>107</v>
      </c>
      <c r="BK19">
        <v>1</v>
      </c>
      <c r="BL19" s="5">
        <v>7</v>
      </c>
      <c r="BM19" s="12">
        <v>1.492537313432836</v>
      </c>
      <c r="BN19" s="12">
        <v>40.298507462686565</v>
      </c>
      <c r="BO19" s="10"/>
      <c r="BP19">
        <v>0</v>
      </c>
      <c r="BQ19" s="5">
        <v>0</v>
      </c>
      <c r="BR19" s="11">
        <v>0</v>
      </c>
      <c r="BS19" s="10">
        <v>23</v>
      </c>
      <c r="BT19">
        <v>0</v>
      </c>
      <c r="BU19" s="5">
        <v>23</v>
      </c>
      <c r="BV19" s="12">
        <v>4.3478260869565215</v>
      </c>
      <c r="BW19" s="12">
        <v>73.91304347826086</v>
      </c>
      <c r="BX19" s="10"/>
      <c r="BY19">
        <v>0</v>
      </c>
      <c r="BZ19" s="5">
        <v>0</v>
      </c>
      <c r="CA19" s="11">
        <v>0</v>
      </c>
      <c r="CB19" s="10">
        <v>134</v>
      </c>
      <c r="CC19">
        <v>1</v>
      </c>
      <c r="CD19" s="5">
        <v>34</v>
      </c>
      <c r="CE19" s="12">
        <v>1.0638297872340425</v>
      </c>
      <c r="CF19" s="12">
        <v>27.659574468085108</v>
      </c>
      <c r="CG19" s="13">
        <v>0.06458333333333334</v>
      </c>
      <c r="CH19" s="13">
        <v>0.05921</v>
      </c>
      <c r="CI19" s="2">
        <v>61.69793728758848</v>
      </c>
      <c r="CJ19" s="9">
        <v>73.18191821782378</v>
      </c>
      <c r="CK19" s="2">
        <v>134.87985550541225</v>
      </c>
    </row>
    <row r="20" spans="1:89" ht="12.75">
      <c r="A20">
        <v>16</v>
      </c>
      <c r="B20" s="2" t="s">
        <v>49</v>
      </c>
      <c r="C20" t="s">
        <v>101</v>
      </c>
      <c r="D20" t="s">
        <v>102</v>
      </c>
      <c r="F20" s="1" t="s">
        <v>71</v>
      </c>
      <c r="G20" s="4">
        <v>0.6319444444444444</v>
      </c>
      <c r="H20" s="2">
        <v>99</v>
      </c>
      <c r="I20" s="4">
        <v>0.7111111111111111</v>
      </c>
      <c r="J20" s="4">
        <v>0.07916666666666672</v>
      </c>
      <c r="K20" s="5">
        <v>1</v>
      </c>
      <c r="L20" s="5">
        <v>54</v>
      </c>
      <c r="M20" s="5">
        <v>0</v>
      </c>
      <c r="N20" s="5">
        <v>6840</v>
      </c>
      <c r="O20" s="2">
        <v>5853</v>
      </c>
      <c r="P20" s="6">
        <v>0.06774305555555556</v>
      </c>
      <c r="Q20" s="2">
        <v>987</v>
      </c>
      <c r="R20" s="6">
        <v>0.011423611111111112</v>
      </c>
      <c r="S20" s="3">
        <v>0.13520000000000001</v>
      </c>
      <c r="T20" s="2">
        <v>5061.6744</v>
      </c>
      <c r="U20" s="2">
        <v>5019.426534736842</v>
      </c>
      <c r="V20" s="6">
        <v>0.009158861111111112</v>
      </c>
      <c r="W20" s="6">
        <v>0.009647841033138404</v>
      </c>
      <c r="X20" s="6">
        <v>0.058584194444444446</v>
      </c>
      <c r="Y20" s="6">
        <v>0.009012952991452992</v>
      </c>
      <c r="Z20" s="5"/>
      <c r="AA20" s="7"/>
      <c r="AB20" s="2">
        <v>73.96437448938092</v>
      </c>
      <c r="AC20" s="8">
        <v>0.018409204283266627</v>
      </c>
      <c r="AD20" s="9">
        <v>46.17608096815916</v>
      </c>
      <c r="AE20" s="10">
        <v>250</v>
      </c>
      <c r="AF20">
        <v>2</v>
      </c>
      <c r="AG20" s="5">
        <v>50</v>
      </c>
      <c r="AH20" s="11">
        <v>170</v>
      </c>
      <c r="AI20" s="10">
        <v>22</v>
      </c>
      <c r="AJ20">
        <v>0</v>
      </c>
      <c r="AK20" s="5">
        <v>22</v>
      </c>
      <c r="AL20" s="12">
        <v>4.545454545454546</v>
      </c>
      <c r="AM20" s="12">
        <v>72.72727272727273</v>
      </c>
      <c r="AN20" s="10">
        <v>542</v>
      </c>
      <c r="AO20">
        <v>5</v>
      </c>
      <c r="AP20" s="5">
        <v>42</v>
      </c>
      <c r="AQ20" s="11">
        <v>342</v>
      </c>
      <c r="AR20" s="10">
        <v>49</v>
      </c>
      <c r="AS20">
        <v>0</v>
      </c>
      <c r="AT20" s="5">
        <v>49</v>
      </c>
      <c r="AU20" s="12">
        <v>2.0408163265306123</v>
      </c>
      <c r="AV20" s="12">
        <v>79.59183673469387</v>
      </c>
      <c r="AW20" s="10">
        <v>332</v>
      </c>
      <c r="AX20">
        <v>3</v>
      </c>
      <c r="AY20" s="5">
        <v>32</v>
      </c>
      <c r="AZ20" s="11">
        <v>212</v>
      </c>
      <c r="BA20" s="10">
        <v>50</v>
      </c>
      <c r="BB20">
        <v>0</v>
      </c>
      <c r="BC20" s="5">
        <v>50</v>
      </c>
      <c r="BD20" s="12">
        <v>2</v>
      </c>
      <c r="BE20" s="12">
        <v>74</v>
      </c>
      <c r="BF20" s="10">
        <v>423</v>
      </c>
      <c r="BG20">
        <v>4</v>
      </c>
      <c r="BH20" s="5">
        <v>23</v>
      </c>
      <c r="BI20" s="11">
        <v>263</v>
      </c>
      <c r="BJ20" s="10">
        <v>137</v>
      </c>
      <c r="BK20">
        <v>1</v>
      </c>
      <c r="BL20" s="5">
        <v>37</v>
      </c>
      <c r="BM20" s="12">
        <v>1.0309278350515463</v>
      </c>
      <c r="BN20" s="12">
        <v>27.83505154639175</v>
      </c>
      <c r="BO20" s="10"/>
      <c r="BP20">
        <v>0</v>
      </c>
      <c r="BQ20" s="5">
        <v>0</v>
      </c>
      <c r="BR20" s="11">
        <v>0</v>
      </c>
      <c r="BS20" s="10">
        <v>25</v>
      </c>
      <c r="BT20">
        <v>0</v>
      </c>
      <c r="BU20" s="5">
        <v>25</v>
      </c>
      <c r="BV20" s="12">
        <v>4</v>
      </c>
      <c r="BW20" s="12">
        <v>68</v>
      </c>
      <c r="BX20" s="10"/>
      <c r="BY20">
        <v>0</v>
      </c>
      <c r="BZ20" s="5">
        <v>0</v>
      </c>
      <c r="CA20" s="11">
        <v>0</v>
      </c>
      <c r="CB20" s="10">
        <v>100</v>
      </c>
      <c r="CC20">
        <v>1</v>
      </c>
      <c r="CD20" s="5">
        <v>0</v>
      </c>
      <c r="CE20" s="12">
        <v>1.6666666666666667</v>
      </c>
      <c r="CF20" s="12">
        <v>43.333333333333336</v>
      </c>
      <c r="CG20" s="13">
        <v>0.06774305555555556</v>
      </c>
      <c r="CH20" s="13">
        <v>0.058584194444444446</v>
      </c>
      <c r="CI20" s="2">
        <v>60.91458239028196</v>
      </c>
      <c r="CJ20" s="9">
        <v>73.96437448938092</v>
      </c>
      <c r="CK20" s="2">
        <v>134.87895687966287</v>
      </c>
    </row>
    <row r="21" spans="1:89" ht="12.75">
      <c r="A21">
        <v>17</v>
      </c>
      <c r="B21" s="2" t="s">
        <v>49</v>
      </c>
      <c r="C21" t="s">
        <v>103</v>
      </c>
      <c r="D21" t="s">
        <v>104</v>
      </c>
      <c r="F21" s="1">
        <v>29</v>
      </c>
      <c r="G21" s="4">
        <v>0.5006944444444444</v>
      </c>
      <c r="H21" s="2">
        <v>90</v>
      </c>
      <c r="I21" s="4">
        <v>0.5590277777777778</v>
      </c>
      <c r="J21" s="4">
        <v>0.05833333333333335</v>
      </c>
      <c r="K21" s="5">
        <v>1</v>
      </c>
      <c r="L21" s="5">
        <v>24</v>
      </c>
      <c r="M21" s="5">
        <v>0</v>
      </c>
      <c r="N21" s="5">
        <v>5040</v>
      </c>
      <c r="O21" s="2">
        <v>4746</v>
      </c>
      <c r="P21" s="6">
        <v>0.05493055555555556</v>
      </c>
      <c r="Q21" s="2">
        <v>294</v>
      </c>
      <c r="R21" s="6">
        <v>0.0034027777777777776</v>
      </c>
      <c r="S21" s="3">
        <v>0.0884</v>
      </c>
      <c r="T21" s="2">
        <v>4326.4536</v>
      </c>
      <c r="U21" s="2">
        <v>4200.971195789473</v>
      </c>
      <c r="V21" s="6">
        <v>0.004855861111111113</v>
      </c>
      <c r="W21" s="6">
        <v>0.006308203752436651</v>
      </c>
      <c r="X21" s="6">
        <v>0.05007469444444444</v>
      </c>
      <c r="Y21" s="6">
        <v>0.007703799145299145</v>
      </c>
      <c r="Z21" s="5"/>
      <c r="AA21" s="7"/>
      <c r="AB21" s="2">
        <v>84.60395987450045</v>
      </c>
      <c r="AC21" s="8">
        <v>0.012455128411604977</v>
      </c>
      <c r="AD21" s="9">
        <v>67.76241087097361</v>
      </c>
      <c r="AE21" s="10">
        <v>223</v>
      </c>
      <c r="AF21">
        <v>2</v>
      </c>
      <c r="AG21" s="5">
        <v>23</v>
      </c>
      <c r="AH21" s="11">
        <v>143</v>
      </c>
      <c r="AI21" s="10">
        <v>37</v>
      </c>
      <c r="AJ21">
        <v>0</v>
      </c>
      <c r="AK21" s="5">
        <v>37</v>
      </c>
      <c r="AL21" s="12">
        <v>2.7027027027027026</v>
      </c>
      <c r="AM21" s="12">
        <v>43.24324324324324</v>
      </c>
      <c r="AN21" s="10">
        <v>0</v>
      </c>
      <c r="AO21">
        <v>0</v>
      </c>
      <c r="AP21" s="5">
        <v>0</v>
      </c>
      <c r="AQ21" s="11">
        <v>0</v>
      </c>
      <c r="AR21" s="10">
        <v>117</v>
      </c>
      <c r="AS21">
        <v>1</v>
      </c>
      <c r="AT21" s="5">
        <v>17</v>
      </c>
      <c r="AU21" s="12">
        <v>1.2987012987012987</v>
      </c>
      <c r="AV21" s="12">
        <v>50.649350649350644</v>
      </c>
      <c r="AW21" s="10">
        <v>110</v>
      </c>
      <c r="AX21">
        <v>1</v>
      </c>
      <c r="AY21" s="5">
        <v>10</v>
      </c>
      <c r="AZ21" s="11">
        <v>70</v>
      </c>
      <c r="BA21" s="10">
        <v>141</v>
      </c>
      <c r="BB21">
        <v>1</v>
      </c>
      <c r="BC21" s="5">
        <v>41</v>
      </c>
      <c r="BD21" s="12">
        <v>0.9900990099009901</v>
      </c>
      <c r="BE21" s="12">
        <v>36.633663366336634</v>
      </c>
      <c r="BF21" s="10">
        <v>121</v>
      </c>
      <c r="BG21">
        <v>1</v>
      </c>
      <c r="BH21" s="5">
        <v>21</v>
      </c>
      <c r="BI21" s="11">
        <v>81</v>
      </c>
      <c r="BJ21" s="10">
        <v>47</v>
      </c>
      <c r="BK21">
        <v>0</v>
      </c>
      <c r="BL21" s="5">
        <v>47</v>
      </c>
      <c r="BM21" s="12">
        <v>2.127659574468085</v>
      </c>
      <c r="BN21" s="12">
        <v>57.44680851063829</v>
      </c>
      <c r="BO21" s="10">
        <v>0</v>
      </c>
      <c r="BP21">
        <v>0</v>
      </c>
      <c r="BQ21" s="5">
        <v>0</v>
      </c>
      <c r="BR21" s="11">
        <v>0</v>
      </c>
      <c r="BS21" s="10">
        <v>38</v>
      </c>
      <c r="BT21">
        <v>0</v>
      </c>
      <c r="BU21" s="5">
        <v>38</v>
      </c>
      <c r="BV21" s="12">
        <v>2.6315789473684212</v>
      </c>
      <c r="BW21" s="12">
        <v>44.73684210526316</v>
      </c>
      <c r="BX21" s="10">
        <v>0</v>
      </c>
      <c r="BY21">
        <v>0</v>
      </c>
      <c r="BZ21" s="5">
        <v>0</v>
      </c>
      <c r="CA21" s="11">
        <v>0</v>
      </c>
      <c r="CB21" s="10">
        <v>39</v>
      </c>
      <c r="CC21">
        <v>0</v>
      </c>
      <c r="CD21" s="5">
        <v>39</v>
      </c>
      <c r="CE21" s="12">
        <v>2.5641025641025643</v>
      </c>
      <c r="CF21" s="12">
        <v>66.66666666666667</v>
      </c>
      <c r="CG21" s="13">
        <v>0.05493055555555556</v>
      </c>
      <c r="CH21" s="13">
        <v>0.05007469444444444</v>
      </c>
      <c r="CI21" s="2">
        <v>49.896095756916445</v>
      </c>
      <c r="CJ21" s="9">
        <v>84.60395987450045</v>
      </c>
      <c r="CK21" s="2">
        <v>134.5000556314169</v>
      </c>
    </row>
    <row r="22" spans="1:89" ht="12.75">
      <c r="A22">
        <v>18</v>
      </c>
      <c r="B22" s="2" t="s">
        <v>49</v>
      </c>
      <c r="C22" t="s">
        <v>105</v>
      </c>
      <c r="D22" t="s">
        <v>106</v>
      </c>
      <c r="F22" s="1">
        <v>41</v>
      </c>
      <c r="G22" s="4">
        <v>0.5347222222222222</v>
      </c>
      <c r="H22" s="2">
        <v>95</v>
      </c>
      <c r="I22" s="14">
        <v>0.6013888888888889</v>
      </c>
      <c r="J22" s="4">
        <v>0.06666666666666665</v>
      </c>
      <c r="K22" s="5">
        <v>1</v>
      </c>
      <c r="L22" s="5">
        <v>36</v>
      </c>
      <c r="M22" s="5">
        <v>0</v>
      </c>
      <c r="N22" s="5">
        <v>5760</v>
      </c>
      <c r="O22" s="2">
        <v>5668</v>
      </c>
      <c r="P22" s="6">
        <v>0.06560185185185186</v>
      </c>
      <c r="Q22" s="2">
        <v>92</v>
      </c>
      <c r="R22" s="6">
        <v>0.0010648148148148149</v>
      </c>
      <c r="S22" s="3">
        <v>0.11440000000000002</v>
      </c>
      <c r="T22" s="2">
        <v>5019.5808</v>
      </c>
      <c r="U22" s="2">
        <v>4962.6686063157895</v>
      </c>
      <c r="V22" s="6">
        <v>0.007504851851851855</v>
      </c>
      <c r="W22" s="6">
        <v>0.008163557797270956</v>
      </c>
      <c r="X22" s="6">
        <v>0.058096999999999996</v>
      </c>
      <c r="Y22" s="6">
        <v>0.008938</v>
      </c>
      <c r="Z22" s="5"/>
      <c r="AA22" s="7"/>
      <c r="AB22" s="2">
        <v>74.57352272262877</v>
      </c>
      <c r="AC22" s="8">
        <v>0.018145711280534584</v>
      </c>
      <c r="AD22" s="9">
        <v>47.67304153423344</v>
      </c>
      <c r="AE22" s="10">
        <v>0</v>
      </c>
      <c r="AF22">
        <v>0</v>
      </c>
      <c r="AG22" s="5">
        <v>0</v>
      </c>
      <c r="AH22" s="11">
        <v>0</v>
      </c>
      <c r="AI22" s="10">
        <v>22</v>
      </c>
      <c r="AJ22">
        <v>0</v>
      </c>
      <c r="AK22" s="5">
        <v>22</v>
      </c>
      <c r="AL22" s="12">
        <v>4.545454545454546</v>
      </c>
      <c r="AM22" s="12">
        <v>72.72727272727273</v>
      </c>
      <c r="AN22" s="10">
        <v>0</v>
      </c>
      <c r="AO22">
        <v>0</v>
      </c>
      <c r="AP22" s="5">
        <v>0</v>
      </c>
      <c r="AQ22" s="11">
        <v>0</v>
      </c>
      <c r="AR22" s="10">
        <v>40</v>
      </c>
      <c r="AS22">
        <v>0</v>
      </c>
      <c r="AT22" s="5">
        <v>40</v>
      </c>
      <c r="AU22" s="12">
        <v>2.5</v>
      </c>
      <c r="AV22" s="12">
        <v>97.49999999999999</v>
      </c>
      <c r="AW22" s="10">
        <v>0</v>
      </c>
      <c r="AX22">
        <v>0</v>
      </c>
      <c r="AY22" s="5">
        <v>0</v>
      </c>
      <c r="AZ22" s="11">
        <v>0</v>
      </c>
      <c r="BA22" s="10">
        <v>100</v>
      </c>
      <c r="BB22">
        <v>1</v>
      </c>
      <c r="BC22" s="5">
        <v>0</v>
      </c>
      <c r="BD22" s="12">
        <v>1.6666666666666667</v>
      </c>
      <c r="BE22" s="12">
        <v>61.66666666666667</v>
      </c>
      <c r="BF22" s="10">
        <v>132</v>
      </c>
      <c r="BG22">
        <v>1</v>
      </c>
      <c r="BH22" s="5">
        <v>32</v>
      </c>
      <c r="BI22" s="11">
        <v>92</v>
      </c>
      <c r="BJ22" s="10">
        <v>137</v>
      </c>
      <c r="BK22">
        <v>1</v>
      </c>
      <c r="BL22" s="5">
        <v>37</v>
      </c>
      <c r="BM22" s="12">
        <v>1.0309278350515463</v>
      </c>
      <c r="BN22" s="12">
        <v>27.83505154639175</v>
      </c>
      <c r="BO22" s="10">
        <v>0</v>
      </c>
      <c r="BP22">
        <v>0</v>
      </c>
      <c r="BQ22" s="5">
        <v>0</v>
      </c>
      <c r="BR22" s="11">
        <v>0</v>
      </c>
      <c r="BS22" s="10">
        <v>20</v>
      </c>
      <c r="BT22">
        <v>0</v>
      </c>
      <c r="BU22" s="5">
        <v>20</v>
      </c>
      <c r="BV22" s="12">
        <v>5</v>
      </c>
      <c r="BW22" s="12">
        <v>85</v>
      </c>
      <c r="BX22" s="10">
        <v>0</v>
      </c>
      <c r="BY22">
        <v>0</v>
      </c>
      <c r="BZ22" s="5">
        <v>0</v>
      </c>
      <c r="CA22" s="11">
        <v>0</v>
      </c>
      <c r="CB22" s="10" t="s">
        <v>94</v>
      </c>
      <c r="CD22" s="5"/>
      <c r="CE22" s="12"/>
      <c r="CF22" s="12">
        <v>0</v>
      </c>
      <c r="CG22" s="13">
        <v>0.06560185185185186</v>
      </c>
      <c r="CH22" s="13">
        <v>0.058096999999999996</v>
      </c>
      <c r="CI22" s="2">
        <v>57.45483182338853</v>
      </c>
      <c r="CJ22" s="9">
        <v>74.57352272262877</v>
      </c>
      <c r="CK22" s="2">
        <v>132.02835454601728</v>
      </c>
    </row>
    <row r="23" spans="1:89" ht="12.75">
      <c r="A23">
        <v>19</v>
      </c>
      <c r="B23" s="2" t="s">
        <v>49</v>
      </c>
      <c r="C23" t="s">
        <v>107</v>
      </c>
      <c r="D23" t="s">
        <v>108</v>
      </c>
      <c r="F23" s="1" t="s">
        <v>71</v>
      </c>
      <c r="G23" s="4">
        <v>0.4840277777777778</v>
      </c>
      <c r="H23" s="2">
        <v>88</v>
      </c>
      <c r="I23" s="4">
        <v>0.5472222222222222</v>
      </c>
      <c r="J23" s="4">
        <v>0.06319444444444439</v>
      </c>
      <c r="K23" s="5">
        <v>1</v>
      </c>
      <c r="L23" s="5">
        <v>31</v>
      </c>
      <c r="M23" s="5">
        <v>0</v>
      </c>
      <c r="N23" s="5">
        <v>5460</v>
      </c>
      <c r="O23" s="2">
        <v>4940</v>
      </c>
      <c r="P23" s="6">
        <v>0.05717592592592593</v>
      </c>
      <c r="Q23" s="2">
        <v>520</v>
      </c>
      <c r="R23" s="6">
        <v>0.0060185185185185185</v>
      </c>
      <c r="S23" s="3">
        <v>0.07800000000000001</v>
      </c>
      <c r="T23" s="2">
        <v>4554.68</v>
      </c>
      <c r="U23" s="2">
        <v>4459.092231578948</v>
      </c>
      <c r="V23" s="6">
        <v>0.004459722222222219</v>
      </c>
      <c r="W23" s="6">
        <v>0.005566062134502922</v>
      </c>
      <c r="X23" s="6">
        <v>0.05271620370370371</v>
      </c>
      <c r="Y23" s="6">
        <v>0.008110185185185186</v>
      </c>
      <c r="Z23" s="5"/>
      <c r="AA23" s="7"/>
      <c r="AB23" s="2">
        <v>81.30123194577692</v>
      </c>
      <c r="AC23" s="8">
        <v>0.014511776880244813</v>
      </c>
      <c r="AD23" s="9">
        <v>60.9546040570137</v>
      </c>
      <c r="AE23" s="10"/>
      <c r="AF23">
        <v>0</v>
      </c>
      <c r="AG23" s="5">
        <v>0</v>
      </c>
      <c r="AH23" s="11">
        <v>0</v>
      </c>
      <c r="AI23" s="10">
        <v>33</v>
      </c>
      <c r="AJ23">
        <v>0</v>
      </c>
      <c r="AK23" s="5">
        <v>33</v>
      </c>
      <c r="AL23" s="12">
        <v>3.0303030303030303</v>
      </c>
      <c r="AM23" s="12">
        <v>48.484848484848484</v>
      </c>
      <c r="AN23" s="10"/>
      <c r="AO23">
        <v>0</v>
      </c>
      <c r="AP23" s="5">
        <v>0</v>
      </c>
      <c r="AQ23" s="11">
        <v>0</v>
      </c>
      <c r="AR23" s="10">
        <v>57</v>
      </c>
      <c r="AS23">
        <v>0</v>
      </c>
      <c r="AT23" s="5">
        <v>57</v>
      </c>
      <c r="AU23" s="12">
        <v>1.7543859649122806</v>
      </c>
      <c r="AV23" s="12">
        <v>68.42105263157893</v>
      </c>
      <c r="AW23" s="10">
        <v>156</v>
      </c>
      <c r="AX23">
        <v>1</v>
      </c>
      <c r="AY23" s="5">
        <v>56</v>
      </c>
      <c r="AZ23" s="11">
        <v>116</v>
      </c>
      <c r="BA23" s="10">
        <v>120</v>
      </c>
      <c r="BB23">
        <v>1</v>
      </c>
      <c r="BC23" s="5">
        <v>20</v>
      </c>
      <c r="BD23" s="12">
        <v>1.25</v>
      </c>
      <c r="BE23" s="12">
        <v>46.25</v>
      </c>
      <c r="BF23" s="10">
        <v>312</v>
      </c>
      <c r="BG23">
        <v>3</v>
      </c>
      <c r="BH23" s="5">
        <v>12</v>
      </c>
      <c r="BI23" s="11">
        <v>192</v>
      </c>
      <c r="BJ23" s="10">
        <v>131</v>
      </c>
      <c r="BK23">
        <v>1</v>
      </c>
      <c r="BL23" s="5">
        <v>31</v>
      </c>
      <c r="BM23" s="12">
        <v>1.098901098901099</v>
      </c>
      <c r="BN23" s="12">
        <v>29.67032967032967</v>
      </c>
      <c r="BO23" s="10">
        <v>200</v>
      </c>
      <c r="BP23">
        <v>2</v>
      </c>
      <c r="BQ23" s="5">
        <v>0</v>
      </c>
      <c r="BR23" s="11">
        <v>120</v>
      </c>
      <c r="BS23" s="10">
        <v>29</v>
      </c>
      <c r="BT23">
        <v>0</v>
      </c>
      <c r="BU23" s="5">
        <v>29</v>
      </c>
      <c r="BV23" s="12">
        <v>3.4482758620689653</v>
      </c>
      <c r="BW23" s="12">
        <v>58.620689655172406</v>
      </c>
      <c r="BX23" s="10">
        <v>132</v>
      </c>
      <c r="BY23">
        <v>1</v>
      </c>
      <c r="BZ23" s="5">
        <v>32</v>
      </c>
      <c r="CA23" s="11">
        <v>92</v>
      </c>
      <c r="CB23" s="10">
        <v>52</v>
      </c>
      <c r="CC23">
        <v>0</v>
      </c>
      <c r="CD23" s="5">
        <v>52</v>
      </c>
      <c r="CE23" s="12">
        <v>1.9230769230769231</v>
      </c>
      <c r="CF23" s="12">
        <v>50</v>
      </c>
      <c r="CG23" s="13">
        <v>0.05717592592592593</v>
      </c>
      <c r="CH23" s="13">
        <v>0.05271620370370371</v>
      </c>
      <c r="CI23" s="2">
        <v>50.241153406988246</v>
      </c>
      <c r="CJ23" s="9">
        <v>81.30123194577692</v>
      </c>
      <c r="CK23" s="2">
        <v>131.54238535276517</v>
      </c>
    </row>
    <row r="24" spans="1:89" ht="12.75">
      <c r="A24">
        <v>20</v>
      </c>
      <c r="B24" s="2" t="s">
        <v>49</v>
      </c>
      <c r="C24" t="s">
        <v>109</v>
      </c>
      <c r="D24" t="s">
        <v>110</v>
      </c>
      <c r="F24" s="1">
        <v>4</v>
      </c>
      <c r="G24" s="4">
        <v>0.35833333333333334</v>
      </c>
      <c r="H24" s="2">
        <v>74</v>
      </c>
      <c r="I24" s="4">
        <v>0.4166666666666667</v>
      </c>
      <c r="J24" s="4">
        <v>0.05833333333333335</v>
      </c>
      <c r="K24" s="5">
        <v>1</v>
      </c>
      <c r="L24" s="5">
        <v>24</v>
      </c>
      <c r="M24" s="5">
        <v>0</v>
      </c>
      <c r="N24" s="5">
        <v>5040</v>
      </c>
      <c r="O24" s="2">
        <v>5040</v>
      </c>
      <c r="P24" s="6">
        <v>0.058333333333333334</v>
      </c>
      <c r="Q24" s="2">
        <v>0</v>
      </c>
      <c r="R24" s="6">
        <v>0</v>
      </c>
      <c r="S24" s="3">
        <v>0.005200000000000001</v>
      </c>
      <c r="T24" s="2">
        <v>5013.792</v>
      </c>
      <c r="U24" s="2">
        <v>5007.939482105263</v>
      </c>
      <c r="V24" s="6">
        <v>0.000303333333333329</v>
      </c>
      <c r="W24" s="6">
        <v>0.00037107080896686494</v>
      </c>
      <c r="X24" s="6">
        <v>0.058030000000000005</v>
      </c>
      <c r="Y24" s="6">
        <v>0.008927692307692308</v>
      </c>
      <c r="Z24" s="5"/>
      <c r="AA24" s="7"/>
      <c r="AB24" s="2">
        <v>74.65729406298989</v>
      </c>
      <c r="AC24" s="8">
        <v>0.0181084030941335</v>
      </c>
      <c r="AD24" s="9">
        <v>46.479045950995214</v>
      </c>
      <c r="AE24" s="10">
        <v>0</v>
      </c>
      <c r="AF24">
        <v>0</v>
      </c>
      <c r="AG24" s="5">
        <v>0</v>
      </c>
      <c r="AH24" s="11">
        <v>0</v>
      </c>
      <c r="AI24" s="10">
        <v>37</v>
      </c>
      <c r="AJ24">
        <v>0</v>
      </c>
      <c r="AK24" s="5">
        <v>37</v>
      </c>
      <c r="AL24" s="12">
        <v>2.7027027027027026</v>
      </c>
      <c r="AM24" s="12">
        <v>43.24324324324324</v>
      </c>
      <c r="AN24" s="10">
        <v>0</v>
      </c>
      <c r="AO24">
        <v>0</v>
      </c>
      <c r="AP24" s="5">
        <v>0</v>
      </c>
      <c r="AQ24" s="11">
        <v>0</v>
      </c>
      <c r="AR24" s="10">
        <v>106</v>
      </c>
      <c r="AS24">
        <v>1</v>
      </c>
      <c r="AT24" s="5">
        <v>6</v>
      </c>
      <c r="AU24" s="12">
        <v>1.5151515151515151</v>
      </c>
      <c r="AV24" s="12">
        <v>59.09090909090908</v>
      </c>
      <c r="AW24" s="10">
        <v>0</v>
      </c>
      <c r="AX24">
        <v>0</v>
      </c>
      <c r="AY24" s="5">
        <v>0</v>
      </c>
      <c r="AZ24" s="11">
        <v>0</v>
      </c>
      <c r="BA24" s="10">
        <v>108</v>
      </c>
      <c r="BB24">
        <v>1</v>
      </c>
      <c r="BC24" s="5">
        <v>8</v>
      </c>
      <c r="BD24" s="12">
        <v>1.4705882352941178</v>
      </c>
      <c r="BE24" s="12">
        <v>54.41176470588236</v>
      </c>
      <c r="BF24" s="10">
        <v>0</v>
      </c>
      <c r="BG24">
        <v>0</v>
      </c>
      <c r="BH24" s="5">
        <v>0</v>
      </c>
      <c r="BI24" s="11">
        <v>0</v>
      </c>
      <c r="BJ24" s="10">
        <v>51</v>
      </c>
      <c r="BK24">
        <v>0</v>
      </c>
      <c r="BL24" s="5">
        <v>51</v>
      </c>
      <c r="BM24" s="12">
        <v>1.9607843137254901</v>
      </c>
      <c r="BN24" s="12">
        <v>52.94117647058824</v>
      </c>
      <c r="BO24" s="10">
        <v>0</v>
      </c>
      <c r="BP24">
        <v>0</v>
      </c>
      <c r="BQ24" s="5">
        <v>0</v>
      </c>
      <c r="BR24" s="11">
        <v>0</v>
      </c>
      <c r="BS24" s="10">
        <v>31</v>
      </c>
      <c r="BT24">
        <v>0</v>
      </c>
      <c r="BU24" s="5">
        <v>31</v>
      </c>
      <c r="BV24" s="12">
        <v>3.225806451612903</v>
      </c>
      <c r="BW24" s="12">
        <v>54.83870967741935</v>
      </c>
      <c r="BX24" s="10">
        <v>0</v>
      </c>
      <c r="BY24">
        <v>0</v>
      </c>
      <c r="BZ24" s="5">
        <v>0</v>
      </c>
      <c r="CA24" s="11">
        <v>0</v>
      </c>
      <c r="CB24" s="10">
        <v>37</v>
      </c>
      <c r="CC24">
        <v>0</v>
      </c>
      <c r="CD24" s="5">
        <v>37</v>
      </c>
      <c r="CE24" s="12">
        <v>2.7027027027027026</v>
      </c>
      <c r="CF24" s="12">
        <v>70.27027027027026</v>
      </c>
      <c r="CG24" s="13">
        <v>0.058333333333333334</v>
      </c>
      <c r="CH24" s="13">
        <v>0.058030000000000005</v>
      </c>
      <c r="CI24" s="2">
        <v>55.79934557638541</v>
      </c>
      <c r="CJ24" s="9">
        <v>74.65729406298989</v>
      </c>
      <c r="CK24" s="2">
        <v>130.4566396393753</v>
      </c>
    </row>
    <row r="25" spans="1:89" ht="12.75">
      <c r="A25">
        <v>21</v>
      </c>
      <c r="B25" s="2" t="s">
        <v>49</v>
      </c>
      <c r="C25" t="s">
        <v>111</v>
      </c>
      <c r="D25" t="s">
        <v>112</v>
      </c>
      <c r="G25" s="4">
        <v>0.4861111111111111</v>
      </c>
      <c r="H25" s="2">
        <v>89</v>
      </c>
      <c r="I25" s="4">
        <v>0.5375</v>
      </c>
      <c r="J25" s="4">
        <v>0.05138888888888887</v>
      </c>
      <c r="K25" s="5">
        <v>1</v>
      </c>
      <c r="L25" s="5">
        <v>14</v>
      </c>
      <c r="M25" s="5">
        <v>0</v>
      </c>
      <c r="N25" s="5">
        <v>4440</v>
      </c>
      <c r="O25" s="2">
        <v>4267</v>
      </c>
      <c r="P25" s="6">
        <v>0.049386574074074076</v>
      </c>
      <c r="Q25" s="2">
        <v>173</v>
      </c>
      <c r="R25" s="6">
        <v>0.002002314814814815</v>
      </c>
      <c r="S25" s="3">
        <v>0.08320000000000001</v>
      </c>
      <c r="T25" s="2">
        <v>3911.9856</v>
      </c>
      <c r="U25" s="2">
        <v>3754.0317136842104</v>
      </c>
      <c r="V25" s="6">
        <v>0.004108962962962964</v>
      </c>
      <c r="W25" s="6">
        <v>0.005937132943469786</v>
      </c>
      <c r="X25" s="6">
        <v>0.04527761111111111</v>
      </c>
      <c r="Y25" s="6">
        <v>0.006965786324786324</v>
      </c>
      <c r="Z25" s="5"/>
      <c r="AA25" s="7"/>
      <c r="AB25" s="2">
        <v>90.60184197386394</v>
      </c>
      <c r="AC25" s="8">
        <v>0.008775626618303516</v>
      </c>
      <c r="AE25" s="10">
        <v>0</v>
      </c>
      <c r="AF25">
        <v>0</v>
      </c>
      <c r="AG25" s="5">
        <v>0</v>
      </c>
      <c r="AH25" s="11">
        <v>0</v>
      </c>
      <c r="AI25" s="10" t="s">
        <v>94</v>
      </c>
      <c r="AK25" s="5"/>
      <c r="AL25" s="12"/>
      <c r="AM25" s="12">
        <v>0</v>
      </c>
      <c r="AN25" s="10">
        <v>0</v>
      </c>
      <c r="AO25">
        <v>0</v>
      </c>
      <c r="AP25" s="5">
        <v>0</v>
      </c>
      <c r="AQ25" s="11">
        <v>0</v>
      </c>
      <c r="AR25" s="10">
        <v>100</v>
      </c>
      <c r="AS25">
        <v>1</v>
      </c>
      <c r="AT25" s="5">
        <v>0</v>
      </c>
      <c r="AU25" s="12">
        <v>1.6666666666666667</v>
      </c>
      <c r="AV25" s="12">
        <v>65</v>
      </c>
      <c r="AW25" s="10">
        <v>0</v>
      </c>
      <c r="AX25">
        <v>0</v>
      </c>
      <c r="AY25" s="5">
        <v>0</v>
      </c>
      <c r="AZ25" s="11">
        <v>0</v>
      </c>
      <c r="BA25" s="10">
        <v>49</v>
      </c>
      <c r="BB25">
        <v>0</v>
      </c>
      <c r="BC25" s="5">
        <v>49</v>
      </c>
      <c r="BD25" s="12">
        <v>2.0408163265306123</v>
      </c>
      <c r="BE25" s="12">
        <v>75.51020408163266</v>
      </c>
      <c r="BF25" s="10">
        <v>253</v>
      </c>
      <c r="BG25">
        <v>2</v>
      </c>
      <c r="BH25" s="5">
        <v>53</v>
      </c>
      <c r="BI25" s="11">
        <v>173</v>
      </c>
      <c r="BJ25" s="10" t="s">
        <v>94</v>
      </c>
      <c r="BL25" s="5"/>
      <c r="BM25" s="12"/>
      <c r="BN25" s="12">
        <v>0</v>
      </c>
      <c r="BO25">
        <v>0</v>
      </c>
      <c r="BP25">
        <v>0</v>
      </c>
      <c r="BQ25" s="5">
        <v>0</v>
      </c>
      <c r="BR25" s="11">
        <v>0</v>
      </c>
      <c r="BS25" s="10">
        <v>43</v>
      </c>
      <c r="BT25">
        <v>0</v>
      </c>
      <c r="BU25" s="5">
        <v>43</v>
      </c>
      <c r="BV25" s="12">
        <v>2.3255813953488373</v>
      </c>
      <c r="BW25" s="12">
        <v>39.53488372093023</v>
      </c>
      <c r="BX25" s="10">
        <v>0</v>
      </c>
      <c r="BY25">
        <v>0</v>
      </c>
      <c r="BZ25" s="5">
        <v>0</v>
      </c>
      <c r="CA25" s="11">
        <v>0</v>
      </c>
      <c r="CB25" s="10">
        <v>46</v>
      </c>
      <c r="CC25">
        <v>0</v>
      </c>
      <c r="CD25" s="5">
        <v>46</v>
      </c>
      <c r="CE25" s="12">
        <v>2.1739130434782608</v>
      </c>
      <c r="CF25" s="12">
        <v>56.52173913043478</v>
      </c>
      <c r="CG25" s="13">
        <v>0.049386574074074076</v>
      </c>
      <c r="CH25" s="13">
        <v>0.04527761111111111</v>
      </c>
      <c r="CI25" s="2">
        <v>39.42780448883295</v>
      </c>
      <c r="CJ25" s="9">
        <v>90.60184197386394</v>
      </c>
      <c r="CK25" s="2">
        <v>130.0296464626969</v>
      </c>
    </row>
    <row r="26" spans="1:89" ht="12.75">
      <c r="A26">
        <v>22</v>
      </c>
      <c r="B26" s="2" t="s">
        <v>49</v>
      </c>
      <c r="C26" t="s">
        <v>107</v>
      </c>
      <c r="D26" t="s">
        <v>113</v>
      </c>
      <c r="F26" s="1" t="s">
        <v>71</v>
      </c>
      <c r="G26" s="4">
        <v>0.642361111111111</v>
      </c>
      <c r="H26" s="2">
        <v>100</v>
      </c>
      <c r="I26" s="4">
        <v>0.7166666666666667</v>
      </c>
      <c r="J26" s="4">
        <v>0.07430555555555562</v>
      </c>
      <c r="K26" s="5">
        <v>1</v>
      </c>
      <c r="L26" s="5">
        <v>47</v>
      </c>
      <c r="M26" s="5">
        <v>0</v>
      </c>
      <c r="N26" s="5">
        <v>6420</v>
      </c>
      <c r="O26" s="2">
        <v>5564</v>
      </c>
      <c r="P26" s="6">
        <v>0.06439814814814815</v>
      </c>
      <c r="Q26" s="2">
        <v>856</v>
      </c>
      <c r="R26" s="6">
        <v>0.009907407407407408</v>
      </c>
      <c r="S26" s="3">
        <v>0.14040000000000002</v>
      </c>
      <c r="T26" s="2">
        <v>4782.8144</v>
      </c>
      <c r="U26" s="2">
        <v>4698.366016842105</v>
      </c>
      <c r="V26" s="6">
        <v>0.009041499999999997</v>
      </c>
      <c r="W26" s="6">
        <v>0.01001891184210527</v>
      </c>
      <c r="X26" s="6">
        <v>0.05535664814814815</v>
      </c>
      <c r="Y26" s="6">
        <v>0.008516407407407407</v>
      </c>
      <c r="Z26" s="5"/>
      <c r="AA26" s="7"/>
      <c r="AB26" s="2">
        <v>77.99983537472914</v>
      </c>
      <c r="AC26" s="8">
        <v>0.0164339080732653</v>
      </c>
      <c r="AD26" s="9">
        <v>54.64388358150363</v>
      </c>
      <c r="AE26" s="10"/>
      <c r="AF26">
        <v>0</v>
      </c>
      <c r="AG26" s="5">
        <v>0</v>
      </c>
      <c r="AH26" s="11">
        <v>0</v>
      </c>
      <c r="AI26" s="10">
        <v>59</v>
      </c>
      <c r="AJ26">
        <v>0</v>
      </c>
      <c r="AK26" s="5">
        <v>59</v>
      </c>
      <c r="AL26" s="12">
        <v>1.694915254237288</v>
      </c>
      <c r="AM26" s="12">
        <v>27.11864406779661</v>
      </c>
      <c r="AN26" s="10"/>
      <c r="AO26">
        <v>0</v>
      </c>
      <c r="AP26" s="5">
        <v>0</v>
      </c>
      <c r="AQ26" s="11">
        <v>0</v>
      </c>
      <c r="AR26" s="10">
        <v>118</v>
      </c>
      <c r="AS26">
        <v>1</v>
      </c>
      <c r="AT26" s="5">
        <v>18</v>
      </c>
      <c r="AU26" s="12">
        <v>1.2820512820512822</v>
      </c>
      <c r="AV26" s="12">
        <v>50</v>
      </c>
      <c r="AW26" s="10">
        <v>310</v>
      </c>
      <c r="AX26">
        <v>3</v>
      </c>
      <c r="AY26" s="5">
        <v>10</v>
      </c>
      <c r="AZ26" s="11">
        <v>190</v>
      </c>
      <c r="BA26" s="10">
        <v>114</v>
      </c>
      <c r="BB26">
        <v>1</v>
      </c>
      <c r="BC26" s="5">
        <v>14</v>
      </c>
      <c r="BD26" s="12">
        <v>1.3513513513513513</v>
      </c>
      <c r="BE26" s="12">
        <v>50</v>
      </c>
      <c r="BF26" s="10">
        <v>315</v>
      </c>
      <c r="BG26">
        <v>3</v>
      </c>
      <c r="BH26" s="5">
        <v>15</v>
      </c>
      <c r="BI26" s="11">
        <v>195</v>
      </c>
      <c r="BJ26" s="10">
        <v>46</v>
      </c>
      <c r="BK26">
        <v>0</v>
      </c>
      <c r="BL26" s="5">
        <v>46</v>
      </c>
      <c r="BM26" s="12">
        <v>2.1739130434782608</v>
      </c>
      <c r="BN26" s="12">
        <v>58.69565217391304</v>
      </c>
      <c r="BO26" s="10">
        <v>404</v>
      </c>
      <c r="BP26">
        <v>4</v>
      </c>
      <c r="BQ26" s="5">
        <v>4</v>
      </c>
      <c r="BR26" s="11">
        <v>244</v>
      </c>
      <c r="BS26" s="10">
        <v>24</v>
      </c>
      <c r="BT26">
        <v>0</v>
      </c>
      <c r="BU26" s="5">
        <v>24</v>
      </c>
      <c r="BV26" s="12">
        <v>4.166666666666667</v>
      </c>
      <c r="BW26" s="12">
        <v>70.83333333333334</v>
      </c>
      <c r="BX26" s="10">
        <v>347</v>
      </c>
      <c r="BY26">
        <v>3</v>
      </c>
      <c r="BZ26" s="5">
        <v>47</v>
      </c>
      <c r="CA26" s="11">
        <v>227</v>
      </c>
      <c r="CB26" s="10">
        <v>47</v>
      </c>
      <c r="CC26">
        <v>0</v>
      </c>
      <c r="CD26" s="5">
        <v>47</v>
      </c>
      <c r="CE26" s="12">
        <v>2.127659574468085</v>
      </c>
      <c r="CF26" s="12">
        <v>55.319148936170215</v>
      </c>
      <c r="CG26" s="13">
        <v>0.06439814814814815</v>
      </c>
      <c r="CH26" s="13">
        <v>0.05535664814814815</v>
      </c>
      <c r="CI26" s="2">
        <v>51.9944630852022</v>
      </c>
      <c r="CJ26" s="9">
        <v>77.99983537472914</v>
      </c>
      <c r="CK26" s="2">
        <v>129.99429845993134</v>
      </c>
    </row>
    <row r="27" spans="1:89" ht="12.75">
      <c r="A27">
        <v>23</v>
      </c>
      <c r="B27" s="2" t="s">
        <v>49</v>
      </c>
      <c r="C27" t="s">
        <v>114</v>
      </c>
      <c r="D27" t="s">
        <v>115</v>
      </c>
      <c r="F27" s="1">
        <v>52</v>
      </c>
      <c r="G27" s="4">
        <v>0.5784722222222222</v>
      </c>
      <c r="H27" s="2">
        <v>96</v>
      </c>
      <c r="I27" s="4">
        <v>0.6465277777777778</v>
      </c>
      <c r="J27" s="4">
        <v>0.06805555555555565</v>
      </c>
      <c r="K27" s="5">
        <v>1</v>
      </c>
      <c r="L27" s="5">
        <v>38</v>
      </c>
      <c r="M27" s="5">
        <v>0</v>
      </c>
      <c r="N27" s="5">
        <v>5880</v>
      </c>
      <c r="O27" s="2">
        <v>5515</v>
      </c>
      <c r="P27" s="6">
        <v>0.06383101851851852</v>
      </c>
      <c r="Q27" s="2">
        <v>365</v>
      </c>
      <c r="R27" s="6">
        <v>0.004224537037037037</v>
      </c>
      <c r="S27" s="3">
        <v>0.11960000000000001</v>
      </c>
      <c r="T27" s="2">
        <v>4855.406</v>
      </c>
      <c r="U27" s="2">
        <v>4777.608088421052</v>
      </c>
      <c r="V27" s="6">
        <v>0.007634189814814815</v>
      </c>
      <c r="W27" s="6">
        <v>0.00853462860623782</v>
      </c>
      <c r="X27" s="6">
        <v>0.056196828703703704</v>
      </c>
      <c r="Y27" s="6">
        <v>0.008645665954415955</v>
      </c>
      <c r="Z27" s="5"/>
      <c r="AA27" s="7"/>
      <c r="AB27" s="2">
        <v>76.94934207197922</v>
      </c>
      <c r="AC27" s="8">
        <v>0.016995953283790877</v>
      </c>
      <c r="AD27" s="9">
        <v>52.55391554306971</v>
      </c>
      <c r="AE27" s="10">
        <v>0</v>
      </c>
      <c r="AF27">
        <v>0</v>
      </c>
      <c r="AG27" s="5">
        <v>0</v>
      </c>
      <c r="AH27" s="11">
        <v>0</v>
      </c>
      <c r="AI27" s="10">
        <v>27</v>
      </c>
      <c r="AJ27">
        <v>0</v>
      </c>
      <c r="AK27" s="5">
        <v>27</v>
      </c>
      <c r="AL27" s="12">
        <v>3.7037037037037037</v>
      </c>
      <c r="AM27" s="12">
        <v>59.25925925925925</v>
      </c>
      <c r="AN27" s="10">
        <v>0</v>
      </c>
      <c r="AO27">
        <v>0</v>
      </c>
      <c r="AP27" s="5">
        <v>0</v>
      </c>
      <c r="AQ27" s="11">
        <v>0</v>
      </c>
      <c r="AR27" s="10">
        <v>129</v>
      </c>
      <c r="AS27">
        <v>1</v>
      </c>
      <c r="AT27" s="5">
        <v>29</v>
      </c>
      <c r="AU27" s="12">
        <v>1.1235955056179776</v>
      </c>
      <c r="AV27" s="12">
        <v>43.82022471910113</v>
      </c>
      <c r="AW27" s="10">
        <v>30</v>
      </c>
      <c r="AX27">
        <v>0</v>
      </c>
      <c r="AY27" s="5">
        <v>30</v>
      </c>
      <c r="AZ27" s="11">
        <v>30</v>
      </c>
      <c r="BA27" s="10">
        <v>57</v>
      </c>
      <c r="BB27">
        <v>0</v>
      </c>
      <c r="BC27" s="5">
        <v>57</v>
      </c>
      <c r="BD27" s="12">
        <v>1.7543859649122806</v>
      </c>
      <c r="BE27" s="12">
        <v>64.91228070175438</v>
      </c>
      <c r="BF27" s="10">
        <v>345</v>
      </c>
      <c r="BG27">
        <v>3</v>
      </c>
      <c r="BH27" s="5">
        <v>45</v>
      </c>
      <c r="BI27" s="11">
        <v>225</v>
      </c>
      <c r="BJ27" s="10" t="s">
        <v>94</v>
      </c>
      <c r="BL27" s="5"/>
      <c r="BM27" s="12"/>
      <c r="BN27" s="12">
        <v>0</v>
      </c>
      <c r="BO27" s="10">
        <v>0</v>
      </c>
      <c r="BP27">
        <v>0</v>
      </c>
      <c r="BQ27" s="5">
        <v>0</v>
      </c>
      <c r="BR27" s="11">
        <v>0</v>
      </c>
      <c r="BS27" s="10">
        <v>20</v>
      </c>
      <c r="BT27">
        <v>0</v>
      </c>
      <c r="BU27" s="5">
        <v>20</v>
      </c>
      <c r="BV27" s="12">
        <v>5</v>
      </c>
      <c r="BW27" s="12">
        <v>85</v>
      </c>
      <c r="BX27" s="10">
        <v>150</v>
      </c>
      <c r="BY27">
        <v>1</v>
      </c>
      <c r="BZ27" s="5">
        <v>50</v>
      </c>
      <c r="CA27" s="11">
        <v>110</v>
      </c>
      <c r="CB27" s="10">
        <v>40</v>
      </c>
      <c r="CC27">
        <v>0</v>
      </c>
      <c r="CD27" s="5">
        <v>40</v>
      </c>
      <c r="CE27" s="12">
        <v>2.5</v>
      </c>
      <c r="CF27" s="12">
        <v>65</v>
      </c>
      <c r="CG27" s="13">
        <v>0.06383101851851852</v>
      </c>
      <c r="CH27" s="13">
        <v>0.056196828703703704</v>
      </c>
      <c r="CI27" s="2">
        <v>52.99862744668579</v>
      </c>
      <c r="CJ27" s="9">
        <v>76.94934207197922</v>
      </c>
      <c r="CK27" s="2">
        <v>129.947969518665</v>
      </c>
    </row>
    <row r="28" spans="1:89" ht="12.75">
      <c r="A28">
        <v>24</v>
      </c>
      <c r="B28" s="2"/>
      <c r="C28" t="s">
        <v>116</v>
      </c>
      <c r="D28" t="s">
        <v>117</v>
      </c>
      <c r="F28" s="1" t="s">
        <v>71</v>
      </c>
      <c r="G28" s="4">
        <v>0.4618055555555556</v>
      </c>
      <c r="H28" s="2">
        <v>86</v>
      </c>
      <c r="I28" s="4">
        <v>0.5298611111111111</v>
      </c>
      <c r="J28" s="4">
        <v>0.06805555555555554</v>
      </c>
      <c r="K28" s="5">
        <v>1</v>
      </c>
      <c r="L28" s="5">
        <v>38</v>
      </c>
      <c r="M28" s="5">
        <v>0</v>
      </c>
      <c r="N28" s="5">
        <v>5880</v>
      </c>
      <c r="O28" s="2">
        <v>5705</v>
      </c>
      <c r="P28" s="6">
        <v>0.0660300925925926</v>
      </c>
      <c r="Q28" s="2">
        <v>175</v>
      </c>
      <c r="R28" s="6">
        <v>0.002025462962962963</v>
      </c>
      <c r="S28" s="3">
        <v>0.06760000000000001</v>
      </c>
      <c r="T28" s="2">
        <v>5319.342</v>
      </c>
      <c r="U28" s="2">
        <v>5288.213267368421</v>
      </c>
      <c r="V28" s="6">
        <v>0.0044636342592592635</v>
      </c>
      <c r="W28" s="6">
        <v>0.004823920516569202</v>
      </c>
      <c r="X28" s="6">
        <v>0.06156645833333333</v>
      </c>
      <c r="Y28" s="6">
        <v>0.00947176282051282</v>
      </c>
      <c r="Z28" s="5"/>
      <c r="AA28" s="7"/>
      <c r="AB28" s="2">
        <v>70.23559473889125</v>
      </c>
      <c r="AC28" s="8">
        <v>0.019688680622306956</v>
      </c>
      <c r="AD28" s="9">
        <v>39.08697199912603</v>
      </c>
      <c r="AE28" s="10">
        <v>0</v>
      </c>
      <c r="AF28">
        <v>0</v>
      </c>
      <c r="AG28" s="5">
        <v>0</v>
      </c>
      <c r="AH28" s="11">
        <v>0</v>
      </c>
      <c r="AI28" s="10">
        <v>21</v>
      </c>
      <c r="AJ28">
        <v>0</v>
      </c>
      <c r="AK28" s="5">
        <v>21</v>
      </c>
      <c r="AL28" s="12">
        <v>4.761904761904762</v>
      </c>
      <c r="AM28" s="12">
        <v>76.19047619047619</v>
      </c>
      <c r="AN28" s="10">
        <v>0</v>
      </c>
      <c r="AO28">
        <v>0</v>
      </c>
      <c r="AP28" s="5">
        <v>0</v>
      </c>
      <c r="AQ28" s="11">
        <v>0</v>
      </c>
      <c r="AR28" s="10">
        <v>102</v>
      </c>
      <c r="AS28">
        <v>1</v>
      </c>
      <c r="AT28" s="5">
        <v>2</v>
      </c>
      <c r="AU28" s="12">
        <v>1.6129032258064515</v>
      </c>
      <c r="AV28" s="12">
        <v>62.9032258064516</v>
      </c>
      <c r="AW28" s="10">
        <v>0</v>
      </c>
      <c r="AX28">
        <v>0</v>
      </c>
      <c r="AY28" s="5">
        <v>0</v>
      </c>
      <c r="AZ28" s="11">
        <v>0</v>
      </c>
      <c r="BA28" s="10">
        <v>40</v>
      </c>
      <c r="BB28">
        <v>0</v>
      </c>
      <c r="BC28" s="5">
        <v>40</v>
      </c>
      <c r="BD28" s="12">
        <v>2.5</v>
      </c>
      <c r="BE28" s="12">
        <v>92.5</v>
      </c>
      <c r="BF28" s="10">
        <v>17</v>
      </c>
      <c r="BG28">
        <v>0</v>
      </c>
      <c r="BH28" s="5">
        <v>17</v>
      </c>
      <c r="BI28" s="11">
        <v>17</v>
      </c>
      <c r="BJ28" s="10" t="s">
        <v>94</v>
      </c>
      <c r="BL28" s="5"/>
      <c r="BM28" s="12"/>
      <c r="BN28" s="12">
        <v>0</v>
      </c>
      <c r="BO28" s="10">
        <v>0</v>
      </c>
      <c r="BP28">
        <v>0</v>
      </c>
      <c r="BQ28" s="5">
        <v>0</v>
      </c>
      <c r="BR28" s="11">
        <v>0</v>
      </c>
      <c r="BS28" s="10">
        <v>37</v>
      </c>
      <c r="BT28">
        <v>0</v>
      </c>
      <c r="BU28" s="5">
        <v>37</v>
      </c>
      <c r="BV28" s="12">
        <v>2.7027027027027026</v>
      </c>
      <c r="BW28" s="12">
        <v>45.945945945945944</v>
      </c>
      <c r="BX28" s="10">
        <v>238</v>
      </c>
      <c r="BY28">
        <v>2</v>
      </c>
      <c r="BZ28" s="5">
        <v>38</v>
      </c>
      <c r="CA28" s="11">
        <v>158</v>
      </c>
      <c r="CB28" s="10">
        <v>36</v>
      </c>
      <c r="CC28">
        <v>0</v>
      </c>
      <c r="CD28" s="5">
        <v>36</v>
      </c>
      <c r="CE28" s="12">
        <v>2.7777777777777777</v>
      </c>
      <c r="CF28" s="12">
        <v>72.22222222222221</v>
      </c>
      <c r="CG28" s="13">
        <v>0.0660300925925926</v>
      </c>
      <c r="CH28" s="13">
        <v>0.06156645833333333</v>
      </c>
      <c r="CI28" s="2">
        <v>58.29364502751599</v>
      </c>
      <c r="CJ28" s="9">
        <v>70.23559473889125</v>
      </c>
      <c r="CK28" s="2">
        <v>128.52923976640724</v>
      </c>
    </row>
    <row r="29" spans="1:89" ht="12.75">
      <c r="A29">
        <v>25</v>
      </c>
      <c r="B29" s="2"/>
      <c r="C29" t="s">
        <v>118</v>
      </c>
      <c r="D29" t="s">
        <v>119</v>
      </c>
      <c r="F29" s="1">
        <v>35</v>
      </c>
      <c r="G29" s="4">
        <v>0.525</v>
      </c>
      <c r="H29" s="2">
        <v>93</v>
      </c>
      <c r="I29" s="4">
        <v>0.5840277777777778</v>
      </c>
      <c r="J29" s="4">
        <v>0.05902777777777779</v>
      </c>
      <c r="K29" s="5">
        <v>1</v>
      </c>
      <c r="L29" s="5">
        <v>25</v>
      </c>
      <c r="M29" s="5">
        <v>0</v>
      </c>
      <c r="N29" s="5">
        <v>5100</v>
      </c>
      <c r="O29" s="2">
        <v>4791</v>
      </c>
      <c r="P29" s="6">
        <v>0.05545138888888889</v>
      </c>
      <c r="Q29" s="2">
        <v>309</v>
      </c>
      <c r="R29" s="6">
        <v>0.003576388888888889</v>
      </c>
      <c r="S29" s="3">
        <v>0.10400000000000001</v>
      </c>
      <c r="T29" s="2">
        <v>4292.736</v>
      </c>
      <c r="U29" s="2">
        <v>4149.789642105263</v>
      </c>
      <c r="V29" s="6">
        <v>0.005766944444444446</v>
      </c>
      <c r="W29" s="6">
        <v>0.007421416179337236</v>
      </c>
      <c r="X29" s="6">
        <v>0.04968444444444444</v>
      </c>
      <c r="Y29" s="6">
        <v>0.007643760683760683</v>
      </c>
      <c r="Z29" s="5"/>
      <c r="AA29" s="7"/>
      <c r="AB29" s="2">
        <v>85.09189667414118</v>
      </c>
      <c r="AC29" s="8">
        <v>0.012147780002086573</v>
      </c>
      <c r="AD29" s="9">
        <v>69.11229748077557</v>
      </c>
      <c r="AE29" s="10">
        <v>0</v>
      </c>
      <c r="AF29">
        <v>0</v>
      </c>
      <c r="AG29" s="5">
        <v>0</v>
      </c>
      <c r="AH29" s="11">
        <v>0</v>
      </c>
      <c r="AI29" s="10">
        <v>23</v>
      </c>
      <c r="AJ29">
        <v>0</v>
      </c>
      <c r="AK29" s="5">
        <v>23</v>
      </c>
      <c r="AL29" s="12">
        <v>4.3478260869565215</v>
      </c>
      <c r="AM29" s="12">
        <v>69.56521739130434</v>
      </c>
      <c r="AN29" s="10">
        <v>18</v>
      </c>
      <c r="AO29">
        <v>0</v>
      </c>
      <c r="AP29" s="5">
        <v>18</v>
      </c>
      <c r="AQ29" s="11">
        <v>18</v>
      </c>
      <c r="AR29" s="10">
        <v>120</v>
      </c>
      <c r="AS29">
        <v>1</v>
      </c>
      <c r="AT29" s="5">
        <v>20</v>
      </c>
      <c r="AU29" s="12">
        <v>1.25</v>
      </c>
      <c r="AV29" s="12">
        <v>48.74999999999999</v>
      </c>
      <c r="AW29" s="10">
        <v>232</v>
      </c>
      <c r="AX29">
        <v>2</v>
      </c>
      <c r="AY29" s="5">
        <v>32</v>
      </c>
      <c r="AZ29" s="11">
        <v>152</v>
      </c>
      <c r="BA29" s="10">
        <v>118</v>
      </c>
      <c r="BB29">
        <v>1</v>
      </c>
      <c r="BC29" s="5">
        <v>18</v>
      </c>
      <c r="BD29" s="12">
        <v>1.2820512820512822</v>
      </c>
      <c r="BE29" s="12">
        <v>47.43589743589744</v>
      </c>
      <c r="BF29" s="10">
        <v>219</v>
      </c>
      <c r="BG29">
        <v>2</v>
      </c>
      <c r="BH29" s="5">
        <v>19</v>
      </c>
      <c r="BI29" s="11">
        <v>139</v>
      </c>
      <c r="BJ29" s="10" t="s">
        <v>94</v>
      </c>
      <c r="BL29" s="5"/>
      <c r="BM29" s="12"/>
      <c r="BN29" s="12">
        <v>0</v>
      </c>
      <c r="BO29" s="10">
        <v>0</v>
      </c>
      <c r="BP29">
        <v>0</v>
      </c>
      <c r="BQ29" s="5">
        <v>0</v>
      </c>
      <c r="BR29" s="11">
        <v>0</v>
      </c>
      <c r="BS29" s="10">
        <v>32</v>
      </c>
      <c r="BT29">
        <v>0</v>
      </c>
      <c r="BU29" s="5">
        <v>32</v>
      </c>
      <c r="BV29" s="12">
        <v>3.125</v>
      </c>
      <c r="BW29" s="12">
        <v>53.125</v>
      </c>
      <c r="BX29" s="10">
        <v>0</v>
      </c>
      <c r="BY29">
        <v>0</v>
      </c>
      <c r="BZ29" s="5">
        <v>0</v>
      </c>
      <c r="CA29" s="11">
        <v>0</v>
      </c>
      <c r="CB29" s="10">
        <v>105</v>
      </c>
      <c r="CC29">
        <v>1</v>
      </c>
      <c r="CD29" s="5">
        <v>5</v>
      </c>
      <c r="CE29" s="12">
        <v>1.5384615384615385</v>
      </c>
      <c r="CF29" s="12">
        <v>40</v>
      </c>
      <c r="CG29" s="13">
        <v>0.05545138888888889</v>
      </c>
      <c r="CH29" s="13">
        <v>0.04968444444444444</v>
      </c>
      <c r="CI29" s="2">
        <v>43.146019137866965</v>
      </c>
      <c r="CJ29" s="9">
        <v>85.09189667414118</v>
      </c>
      <c r="CK29" s="2">
        <v>128.23791581200814</v>
      </c>
    </row>
    <row r="30" spans="1:89" ht="12.75">
      <c r="A30">
        <v>26</v>
      </c>
      <c r="B30" s="2"/>
      <c r="C30" t="s">
        <v>120</v>
      </c>
      <c r="D30" t="s">
        <v>121</v>
      </c>
      <c r="F30" s="1">
        <v>25</v>
      </c>
      <c r="G30" s="4">
        <v>0.48055555555555557</v>
      </c>
      <c r="H30" s="2">
        <v>87</v>
      </c>
      <c r="I30" s="4">
        <v>0.5437500000000001</v>
      </c>
      <c r="J30" s="4">
        <v>0.0631944444444445</v>
      </c>
      <c r="K30" s="5">
        <v>1</v>
      </c>
      <c r="L30" s="5">
        <v>31</v>
      </c>
      <c r="M30" s="5">
        <v>0</v>
      </c>
      <c r="N30" s="5">
        <v>5460</v>
      </c>
      <c r="O30" s="2">
        <v>5441</v>
      </c>
      <c r="P30" s="6">
        <v>0.06297453703703704</v>
      </c>
      <c r="Q30" s="2">
        <v>19</v>
      </c>
      <c r="R30" s="6">
        <v>0.0002199074074074074</v>
      </c>
      <c r="S30" s="3">
        <v>0.0728</v>
      </c>
      <c r="T30" s="2">
        <v>5044.8952</v>
      </c>
      <c r="U30" s="2">
        <v>4992.152749473684</v>
      </c>
      <c r="V30" s="6">
        <v>0.0045845462962962975</v>
      </c>
      <c r="W30" s="6">
        <v>0.005194991325536067</v>
      </c>
      <c r="X30" s="6">
        <v>0.05838999074074074</v>
      </c>
      <c r="Y30" s="6">
        <v>0.008983075498575499</v>
      </c>
      <c r="Z30" s="5"/>
      <c r="AA30" s="7"/>
      <c r="AB30" s="2">
        <v>74.20719097538621</v>
      </c>
      <c r="AC30" s="8">
        <v>0.018305835550521128</v>
      </c>
      <c r="AD30" s="9">
        <v>46.89541273664178</v>
      </c>
      <c r="AE30" s="10">
        <v>0</v>
      </c>
      <c r="AF30">
        <v>0</v>
      </c>
      <c r="AG30" s="5">
        <v>0</v>
      </c>
      <c r="AH30" s="11">
        <v>0</v>
      </c>
      <c r="AI30" s="10">
        <v>22</v>
      </c>
      <c r="AJ30">
        <v>0</v>
      </c>
      <c r="AK30" s="5">
        <v>22</v>
      </c>
      <c r="AL30" s="12">
        <v>4.545454545454546</v>
      </c>
      <c r="AM30" s="12">
        <v>72.72727272727273</v>
      </c>
      <c r="AN30" s="10">
        <v>0</v>
      </c>
      <c r="AO30">
        <v>0</v>
      </c>
      <c r="AP30" s="5">
        <v>0</v>
      </c>
      <c r="AQ30" s="11">
        <v>0</v>
      </c>
      <c r="AR30" s="10">
        <v>40</v>
      </c>
      <c r="AS30">
        <v>0</v>
      </c>
      <c r="AT30" s="5">
        <v>40</v>
      </c>
      <c r="AU30" s="12">
        <v>2.5</v>
      </c>
      <c r="AV30" s="12">
        <v>97.49999999999999</v>
      </c>
      <c r="AW30" s="10">
        <v>0</v>
      </c>
      <c r="AX30">
        <v>0</v>
      </c>
      <c r="AY30" s="5">
        <v>0</v>
      </c>
      <c r="AZ30" s="11">
        <v>0</v>
      </c>
      <c r="BA30" s="10">
        <v>127</v>
      </c>
      <c r="BB30">
        <v>1</v>
      </c>
      <c r="BC30" s="5">
        <v>27</v>
      </c>
      <c r="BD30" s="12">
        <v>1.1494252873563218</v>
      </c>
      <c r="BE30" s="12">
        <v>42.5287356321839</v>
      </c>
      <c r="BF30" s="10">
        <v>0</v>
      </c>
      <c r="BG30">
        <v>0</v>
      </c>
      <c r="BH30" s="5">
        <v>0</v>
      </c>
      <c r="BI30" s="11">
        <v>0</v>
      </c>
      <c r="BJ30" s="10" t="s">
        <v>94</v>
      </c>
      <c r="BL30" s="5"/>
      <c r="BM30" s="12"/>
      <c r="BN30" s="12">
        <v>0</v>
      </c>
      <c r="BO30" s="10">
        <v>0</v>
      </c>
      <c r="BP30">
        <v>0</v>
      </c>
      <c r="BQ30" s="5">
        <v>0</v>
      </c>
      <c r="BR30" s="11">
        <v>0</v>
      </c>
      <c r="BS30" s="10">
        <v>24</v>
      </c>
      <c r="BT30">
        <v>0</v>
      </c>
      <c r="BU30" s="5">
        <v>24</v>
      </c>
      <c r="BV30" s="12">
        <v>4.166666666666667</v>
      </c>
      <c r="BW30" s="12">
        <v>70.83333333333334</v>
      </c>
      <c r="BX30" s="10">
        <v>19</v>
      </c>
      <c r="BY30">
        <v>0</v>
      </c>
      <c r="BZ30" s="5">
        <v>19</v>
      </c>
      <c r="CA30" s="11">
        <v>19</v>
      </c>
      <c r="CB30" s="10">
        <v>115</v>
      </c>
      <c r="CC30">
        <v>1</v>
      </c>
      <c r="CD30" s="5">
        <v>15</v>
      </c>
      <c r="CE30" s="12">
        <v>1.3333333333333333</v>
      </c>
      <c r="CF30" s="12">
        <v>34.666666666666664</v>
      </c>
      <c r="CG30" s="13">
        <v>0.06297453703703704</v>
      </c>
      <c r="CH30" s="13">
        <v>0.05838999074074074</v>
      </c>
      <c r="CI30" s="2">
        <v>53.04266805990944</v>
      </c>
      <c r="CJ30" s="9">
        <v>74.20719097538621</v>
      </c>
      <c r="CK30" s="2">
        <v>127.24985903529566</v>
      </c>
    </row>
    <row r="31" spans="1:89" ht="12.75">
      <c r="A31">
        <v>27</v>
      </c>
      <c r="B31" s="2"/>
      <c r="C31" t="s">
        <v>122</v>
      </c>
      <c r="D31" t="s">
        <v>123</v>
      </c>
      <c r="F31" s="1">
        <v>11</v>
      </c>
      <c r="G31" s="4">
        <v>0.40277777777777773</v>
      </c>
      <c r="H31" s="2">
        <v>82</v>
      </c>
      <c r="I31" s="4">
        <v>0.46875</v>
      </c>
      <c r="J31" s="4">
        <v>0.06597222222222227</v>
      </c>
      <c r="K31" s="5">
        <v>1</v>
      </c>
      <c r="L31" s="5">
        <v>35</v>
      </c>
      <c r="M31" s="5">
        <v>0</v>
      </c>
      <c r="N31" s="5">
        <v>5700</v>
      </c>
      <c r="O31" s="2">
        <v>5155</v>
      </c>
      <c r="P31" s="6">
        <v>0.05966435185185185</v>
      </c>
      <c r="Q31" s="2">
        <v>545</v>
      </c>
      <c r="R31" s="6">
        <v>0.006307870370370371</v>
      </c>
      <c r="S31" s="3">
        <v>0.04680000000000001</v>
      </c>
      <c r="T31" s="2">
        <v>4913.746</v>
      </c>
      <c r="U31" s="2">
        <v>4866.455338947369</v>
      </c>
      <c r="V31" s="6">
        <v>0.0027922916666666656</v>
      </c>
      <c r="W31" s="6">
        <v>0.003339637280701753</v>
      </c>
      <c r="X31" s="6">
        <v>0.05687206018518519</v>
      </c>
      <c r="Y31" s="6">
        <v>0.008749547720797722</v>
      </c>
      <c r="Z31" s="5"/>
      <c r="AA31" s="7"/>
      <c r="AB31" s="2">
        <v>76.105087650222</v>
      </c>
      <c r="AC31" s="8">
        <v>0.017425234531786467</v>
      </c>
      <c r="AD31" s="9">
        <v>50.21061595229949</v>
      </c>
      <c r="AE31" s="10">
        <v>0</v>
      </c>
      <c r="AF31">
        <v>0</v>
      </c>
      <c r="AG31" s="5">
        <v>0</v>
      </c>
      <c r="AH31" s="11">
        <v>0</v>
      </c>
      <c r="AI31" s="10">
        <v>42</v>
      </c>
      <c r="AJ31">
        <v>0</v>
      </c>
      <c r="AK31" s="5">
        <v>42</v>
      </c>
      <c r="AL31" s="12">
        <v>2.380952380952381</v>
      </c>
      <c r="AM31" s="12">
        <v>38.095238095238095</v>
      </c>
      <c r="AN31" s="10">
        <v>55</v>
      </c>
      <c r="AO31">
        <v>0</v>
      </c>
      <c r="AP31" s="5">
        <v>55</v>
      </c>
      <c r="AQ31" s="11">
        <v>55</v>
      </c>
      <c r="AR31" s="10">
        <v>100</v>
      </c>
      <c r="AS31">
        <v>1</v>
      </c>
      <c r="AT31" s="5">
        <v>0</v>
      </c>
      <c r="AU31" s="12">
        <v>1.6666666666666667</v>
      </c>
      <c r="AV31" s="12">
        <v>65</v>
      </c>
      <c r="AW31" s="10">
        <v>418</v>
      </c>
      <c r="AX31">
        <v>4</v>
      </c>
      <c r="AY31" s="5">
        <v>18</v>
      </c>
      <c r="AZ31" s="11">
        <v>258</v>
      </c>
      <c r="BA31" s="10">
        <v>107</v>
      </c>
      <c r="BB31">
        <v>1</v>
      </c>
      <c r="BC31" s="5">
        <v>7</v>
      </c>
      <c r="BD31" s="12">
        <v>1.492537313432836</v>
      </c>
      <c r="BE31" s="12">
        <v>55.223880597014926</v>
      </c>
      <c r="BF31" s="10">
        <v>252</v>
      </c>
      <c r="BG31">
        <v>2</v>
      </c>
      <c r="BH31" s="5">
        <v>52</v>
      </c>
      <c r="BI31" s="11">
        <v>172</v>
      </c>
      <c r="BJ31" s="10">
        <v>103</v>
      </c>
      <c r="BK31">
        <v>1</v>
      </c>
      <c r="BL31" s="5">
        <v>3</v>
      </c>
      <c r="BM31" s="12">
        <v>1.5873015873015872</v>
      </c>
      <c r="BN31" s="12">
        <v>42.857142857142854</v>
      </c>
      <c r="BO31" s="10">
        <v>100</v>
      </c>
      <c r="BP31">
        <v>1</v>
      </c>
      <c r="BQ31" s="5">
        <v>0</v>
      </c>
      <c r="BR31" s="11">
        <v>60</v>
      </c>
      <c r="BS31" s="10">
        <v>27</v>
      </c>
      <c r="BT31">
        <v>0</v>
      </c>
      <c r="BU31" s="5">
        <v>27</v>
      </c>
      <c r="BV31" s="12">
        <v>3.7037037037037037</v>
      </c>
      <c r="BW31" s="12">
        <v>62.962962962962955</v>
      </c>
      <c r="BX31" s="10">
        <v>0</v>
      </c>
      <c r="BY31">
        <v>0</v>
      </c>
      <c r="BZ31" s="5">
        <v>0</v>
      </c>
      <c r="CA31" s="11">
        <v>0</v>
      </c>
      <c r="CB31" s="10">
        <v>110</v>
      </c>
      <c r="CC31">
        <v>1</v>
      </c>
      <c r="CD31" s="5">
        <v>10</v>
      </c>
      <c r="CE31" s="12">
        <v>1.4285714285714286</v>
      </c>
      <c r="CF31" s="12">
        <v>37.142857142857146</v>
      </c>
      <c r="CG31" s="13">
        <v>0.05966435185185185</v>
      </c>
      <c r="CH31" s="13">
        <v>0.05687206018518519</v>
      </c>
      <c r="CI31" s="2">
        <v>50.21368027586933</v>
      </c>
      <c r="CJ31" s="9">
        <v>76.105087650222</v>
      </c>
      <c r="CK31" s="2">
        <v>126.31876792609134</v>
      </c>
    </row>
    <row r="32" spans="1:89" ht="12.75">
      <c r="A32">
        <v>28</v>
      </c>
      <c r="B32" s="2"/>
      <c r="C32" t="s">
        <v>124</v>
      </c>
      <c r="D32" t="s">
        <v>125</v>
      </c>
      <c r="F32" s="1">
        <v>70</v>
      </c>
      <c r="G32" s="4">
        <v>0.6465277777777778</v>
      </c>
      <c r="H32" s="2">
        <v>95</v>
      </c>
      <c r="I32" s="4">
        <v>0.6958333333333333</v>
      </c>
      <c r="J32" s="4">
        <v>0.04930555555555549</v>
      </c>
      <c r="K32" s="5">
        <v>1</v>
      </c>
      <c r="L32" s="5">
        <v>11</v>
      </c>
      <c r="M32" s="5">
        <v>0</v>
      </c>
      <c r="N32" s="5">
        <v>4260</v>
      </c>
      <c r="O32" s="2">
        <v>3684</v>
      </c>
      <c r="P32" s="6">
        <v>0.042638888888888886</v>
      </c>
      <c r="Q32" s="2">
        <v>576</v>
      </c>
      <c r="R32" s="6">
        <v>0.006666666666666667</v>
      </c>
      <c r="S32" s="3">
        <v>0.11440000000000002</v>
      </c>
      <c r="T32" s="2">
        <v>3262.5504</v>
      </c>
      <c r="U32" s="2">
        <v>2978.6686063157895</v>
      </c>
      <c r="V32" s="6">
        <v>0.004877888888888888</v>
      </c>
      <c r="W32" s="6">
        <v>0.008163557797270956</v>
      </c>
      <c r="X32" s="6">
        <v>0.037761</v>
      </c>
      <c r="Y32" s="6">
        <v>0.0058093846153846156</v>
      </c>
      <c r="Z32" s="5"/>
      <c r="AA32" s="7"/>
      <c r="AB32" s="2">
        <v>100</v>
      </c>
      <c r="AC32" s="8">
        <v>0.004199526751625795</v>
      </c>
      <c r="AE32" s="10"/>
      <c r="AF32">
        <v>0</v>
      </c>
      <c r="AG32" s="5">
        <v>0</v>
      </c>
      <c r="AH32" s="11">
        <v>0</v>
      </c>
      <c r="AI32" s="10" t="s">
        <v>94</v>
      </c>
      <c r="AK32" s="5"/>
      <c r="AL32" s="12"/>
      <c r="AM32" s="12">
        <v>0</v>
      </c>
      <c r="AN32" s="10">
        <v>430</v>
      </c>
      <c r="AO32">
        <v>4</v>
      </c>
      <c r="AP32" s="5">
        <v>30</v>
      </c>
      <c r="AQ32" s="11">
        <v>270</v>
      </c>
      <c r="AR32" s="10">
        <v>158</v>
      </c>
      <c r="AS32">
        <v>1</v>
      </c>
      <c r="AT32" s="5">
        <v>58</v>
      </c>
      <c r="AU32" s="12">
        <v>0.847457627118644</v>
      </c>
      <c r="AV32" s="12">
        <v>33.050847457627114</v>
      </c>
      <c r="AW32" s="10">
        <v>308</v>
      </c>
      <c r="AX32">
        <v>3</v>
      </c>
      <c r="AY32" s="5">
        <v>8</v>
      </c>
      <c r="AZ32" s="11">
        <v>188</v>
      </c>
      <c r="BA32" s="10">
        <v>120</v>
      </c>
      <c r="BB32">
        <v>1</v>
      </c>
      <c r="BC32" s="5">
        <v>20</v>
      </c>
      <c r="BD32" s="12">
        <v>1.25</v>
      </c>
      <c r="BE32" s="12">
        <v>46.25</v>
      </c>
      <c r="BF32" s="10"/>
      <c r="BG32">
        <v>0</v>
      </c>
      <c r="BH32" s="5">
        <v>0</v>
      </c>
      <c r="BI32" s="11">
        <v>0</v>
      </c>
      <c r="BJ32" s="10" t="s">
        <v>126</v>
      </c>
      <c r="BL32" s="5"/>
      <c r="BM32" s="12"/>
      <c r="BN32" s="12">
        <v>0</v>
      </c>
      <c r="BO32" s="10">
        <v>158</v>
      </c>
      <c r="BP32">
        <v>1</v>
      </c>
      <c r="BQ32" s="5">
        <v>58</v>
      </c>
      <c r="BR32" s="11">
        <v>118</v>
      </c>
      <c r="BS32" s="10">
        <v>40</v>
      </c>
      <c r="BT32">
        <v>0</v>
      </c>
      <c r="BU32" s="5">
        <v>40</v>
      </c>
      <c r="BV32" s="12">
        <v>2.5</v>
      </c>
      <c r="BW32" s="12">
        <v>42.5</v>
      </c>
      <c r="BX32" s="10"/>
      <c r="BY32">
        <v>0</v>
      </c>
      <c r="BZ32" s="5">
        <v>0</v>
      </c>
      <c r="CA32" s="11">
        <v>0</v>
      </c>
      <c r="CB32" s="10">
        <v>113</v>
      </c>
      <c r="CC32">
        <v>1</v>
      </c>
      <c r="CD32" s="5">
        <v>13</v>
      </c>
      <c r="CE32" s="12">
        <v>1.36986301369863</v>
      </c>
      <c r="CF32" s="12">
        <v>35.61643835616438</v>
      </c>
      <c r="CG32" s="13">
        <v>0.042638888888888886</v>
      </c>
      <c r="CH32" s="13">
        <v>0.037761</v>
      </c>
      <c r="CI32" s="2">
        <v>26.23621430229858</v>
      </c>
      <c r="CJ32" s="9">
        <v>100</v>
      </c>
      <c r="CK32" s="2">
        <v>126.23621430229858</v>
      </c>
    </row>
    <row r="33" spans="1:89" ht="12.75">
      <c r="A33">
        <v>29</v>
      </c>
      <c r="B33" s="2"/>
      <c r="C33" t="s">
        <v>127</v>
      </c>
      <c r="D33" t="s">
        <v>128</v>
      </c>
      <c r="F33" s="1" t="s">
        <v>71</v>
      </c>
      <c r="G33" s="4">
        <v>0.6319444444444444</v>
      </c>
      <c r="H33" s="2">
        <v>99</v>
      </c>
      <c r="I33" s="4">
        <v>0.7229166666666668</v>
      </c>
      <c r="J33" s="4">
        <v>0.09097222222222234</v>
      </c>
      <c r="K33" s="5">
        <v>2</v>
      </c>
      <c r="L33" s="5">
        <v>11</v>
      </c>
      <c r="M33" s="5">
        <v>0</v>
      </c>
      <c r="N33" s="5">
        <v>7860</v>
      </c>
      <c r="O33" s="2">
        <v>6344</v>
      </c>
      <c r="P33" s="6">
        <v>0.07342592592592592</v>
      </c>
      <c r="Q33" s="2">
        <v>1516</v>
      </c>
      <c r="R33" s="6">
        <v>0.017546296296296296</v>
      </c>
      <c r="S33" s="3">
        <v>0.13520000000000001</v>
      </c>
      <c r="T33" s="2">
        <v>5486.2912</v>
      </c>
      <c r="U33" s="2">
        <v>5510.426534736842</v>
      </c>
      <c r="V33" s="6">
        <v>0.00992718518518519</v>
      </c>
      <c r="W33" s="6">
        <v>0.009647841033138404</v>
      </c>
      <c r="X33" s="6">
        <v>0.06349874074074073</v>
      </c>
      <c r="Y33" s="6">
        <v>0.009769037037037036</v>
      </c>
      <c r="Z33" s="5"/>
      <c r="AA33" s="7"/>
      <c r="AB33" s="2">
        <v>67.8196262728503</v>
      </c>
      <c r="AC33" s="8">
        <v>0.020171201468769443</v>
      </c>
      <c r="AD33" s="9">
        <v>33.22621372688327</v>
      </c>
      <c r="AE33" s="10"/>
      <c r="AF33">
        <v>0</v>
      </c>
      <c r="AG33" s="5">
        <v>0</v>
      </c>
      <c r="AH33" s="11">
        <v>0</v>
      </c>
      <c r="AI33" s="10">
        <v>27</v>
      </c>
      <c r="AJ33">
        <v>0</v>
      </c>
      <c r="AK33" s="5">
        <v>27</v>
      </c>
      <c r="AL33" s="12">
        <v>3.7037037037037037</v>
      </c>
      <c r="AM33" s="12">
        <v>59.25925925925925</v>
      </c>
      <c r="AN33" s="10">
        <v>915</v>
      </c>
      <c r="AO33">
        <v>9</v>
      </c>
      <c r="AP33" s="5">
        <v>15</v>
      </c>
      <c r="AQ33" s="11">
        <v>555</v>
      </c>
      <c r="AR33" s="10">
        <v>39</v>
      </c>
      <c r="AS33">
        <v>0</v>
      </c>
      <c r="AT33" s="5">
        <v>39</v>
      </c>
      <c r="AU33" s="12">
        <v>2.5641025641025643</v>
      </c>
      <c r="AV33" s="12">
        <v>100</v>
      </c>
      <c r="AW33" s="10">
        <v>455</v>
      </c>
      <c r="AX33">
        <v>4</v>
      </c>
      <c r="AY33" s="5">
        <v>55</v>
      </c>
      <c r="AZ33" s="11">
        <v>295</v>
      </c>
      <c r="BA33" s="10">
        <v>57</v>
      </c>
      <c r="BB33">
        <v>0</v>
      </c>
      <c r="BC33" s="5">
        <v>57</v>
      </c>
      <c r="BD33" s="12">
        <v>1.7543859649122806</v>
      </c>
      <c r="BE33" s="12">
        <v>64.91228070175438</v>
      </c>
      <c r="BF33" s="10">
        <v>234</v>
      </c>
      <c r="BG33">
        <v>2</v>
      </c>
      <c r="BH33" s="5">
        <v>34</v>
      </c>
      <c r="BI33" s="11">
        <v>154</v>
      </c>
      <c r="BJ33" s="10" t="s">
        <v>94</v>
      </c>
      <c r="BL33" s="5"/>
      <c r="BM33" s="12"/>
      <c r="BN33" s="12">
        <v>0</v>
      </c>
      <c r="BO33" s="10">
        <v>302</v>
      </c>
      <c r="BP33">
        <v>3</v>
      </c>
      <c r="BQ33" s="5">
        <v>2</v>
      </c>
      <c r="BR33" s="11">
        <v>182</v>
      </c>
      <c r="BS33" s="10">
        <v>38</v>
      </c>
      <c r="BT33">
        <v>0</v>
      </c>
      <c r="BU33" s="5">
        <v>38</v>
      </c>
      <c r="BV33" s="12">
        <v>2.6315789473684212</v>
      </c>
      <c r="BW33" s="12">
        <v>44.73684210526316</v>
      </c>
      <c r="BX33" s="10">
        <v>530</v>
      </c>
      <c r="BY33">
        <v>5</v>
      </c>
      <c r="BZ33" s="5">
        <v>30</v>
      </c>
      <c r="CA33" s="11">
        <v>330</v>
      </c>
      <c r="CB33" s="10">
        <v>32</v>
      </c>
      <c r="CC33">
        <v>0</v>
      </c>
      <c r="CD33" s="5">
        <v>32</v>
      </c>
      <c r="CE33" s="12">
        <v>3.125</v>
      </c>
      <c r="CF33" s="12">
        <v>81.25</v>
      </c>
      <c r="CG33" s="13">
        <v>0.07342592592592592</v>
      </c>
      <c r="CH33" s="13">
        <v>0.06349874074074073</v>
      </c>
      <c r="CI33" s="2">
        <v>58.359730344379464</v>
      </c>
      <c r="CJ33" s="9">
        <v>67.8196262728503</v>
      </c>
      <c r="CK33" s="2">
        <v>126.17935661722976</v>
      </c>
    </row>
    <row r="34" spans="1:89" ht="12.75">
      <c r="A34">
        <v>30</v>
      </c>
      <c r="B34" s="2"/>
      <c r="C34" t="s">
        <v>129</v>
      </c>
      <c r="D34" t="s">
        <v>130</v>
      </c>
      <c r="F34" s="1" t="s">
        <v>71</v>
      </c>
      <c r="G34" s="4">
        <v>0.4131944444444444</v>
      </c>
      <c r="H34" s="2">
        <v>82</v>
      </c>
      <c r="I34" s="4">
        <v>0.48238425925925926</v>
      </c>
      <c r="J34" s="4">
        <v>0.06918981481481484</v>
      </c>
      <c r="K34" s="5">
        <v>1</v>
      </c>
      <c r="L34" s="5">
        <v>39</v>
      </c>
      <c r="M34" s="5">
        <v>38</v>
      </c>
      <c r="N34" s="5">
        <v>5978</v>
      </c>
      <c r="O34" s="2">
        <v>5978</v>
      </c>
      <c r="P34" s="6">
        <v>0.06918981481481482</v>
      </c>
      <c r="Q34" s="2">
        <v>0</v>
      </c>
      <c r="R34" s="6">
        <v>0</v>
      </c>
      <c r="S34" s="3">
        <v>0.04680000000000001</v>
      </c>
      <c r="T34" s="2">
        <v>5698.2296</v>
      </c>
      <c r="U34" s="2">
        <v>5689.455338947369</v>
      </c>
      <c r="V34" s="6">
        <v>0.003238083333333337</v>
      </c>
      <c r="W34" s="6">
        <v>0.003339637280701753</v>
      </c>
      <c r="X34" s="6">
        <v>0.06595173148148148</v>
      </c>
      <c r="Y34" s="6">
        <v>0.010146420227920228</v>
      </c>
      <c r="Z34" s="5"/>
      <c r="AA34" s="7"/>
      <c r="AB34" s="2">
        <v>64.75260653784605</v>
      </c>
      <c r="AC34" s="8">
        <v>0.02035045030097005</v>
      </c>
      <c r="AD34" s="9">
        <v>28.504423000018306</v>
      </c>
      <c r="AE34" s="10">
        <v>0</v>
      </c>
      <c r="AF34">
        <v>0</v>
      </c>
      <c r="AG34" s="5">
        <v>0</v>
      </c>
      <c r="AH34" s="11">
        <v>0</v>
      </c>
      <c r="AI34" s="10">
        <v>33</v>
      </c>
      <c r="AJ34">
        <v>0</v>
      </c>
      <c r="AK34" s="5">
        <v>33</v>
      </c>
      <c r="AL34" s="12">
        <v>3.0303030303030303</v>
      </c>
      <c r="AM34" s="12">
        <v>48.484848484848484</v>
      </c>
      <c r="AN34" s="10">
        <v>0</v>
      </c>
      <c r="AO34">
        <v>0</v>
      </c>
      <c r="AP34" s="5">
        <v>0</v>
      </c>
      <c r="AQ34" s="11">
        <v>0</v>
      </c>
      <c r="AR34" s="10">
        <v>51</v>
      </c>
      <c r="AS34">
        <v>0</v>
      </c>
      <c r="AT34" s="5">
        <v>51</v>
      </c>
      <c r="AU34" s="12">
        <v>1.9607843137254901</v>
      </c>
      <c r="AV34" s="12">
        <v>76.47058823529412</v>
      </c>
      <c r="AW34" s="10">
        <v>0</v>
      </c>
      <c r="AX34">
        <v>0</v>
      </c>
      <c r="AY34" s="5">
        <v>0</v>
      </c>
      <c r="AZ34" s="11">
        <v>0</v>
      </c>
      <c r="BA34" s="10">
        <v>46</v>
      </c>
      <c r="BB34">
        <v>0</v>
      </c>
      <c r="BC34" s="5">
        <v>46</v>
      </c>
      <c r="BD34" s="12">
        <v>2.1739130434782608</v>
      </c>
      <c r="BE34" s="12">
        <v>80.43478260869566</v>
      </c>
      <c r="BF34" s="10">
        <v>0</v>
      </c>
      <c r="BG34">
        <v>0</v>
      </c>
      <c r="BH34" s="5">
        <v>0</v>
      </c>
      <c r="BI34" s="11">
        <v>0</v>
      </c>
      <c r="BJ34" s="10">
        <v>148</v>
      </c>
      <c r="BK34">
        <v>1</v>
      </c>
      <c r="BL34" s="5">
        <v>48</v>
      </c>
      <c r="BM34" s="12">
        <v>0.9259259259259259</v>
      </c>
      <c r="BN34" s="12">
        <v>25</v>
      </c>
      <c r="BO34" s="10">
        <v>0</v>
      </c>
      <c r="BP34">
        <v>0</v>
      </c>
      <c r="BQ34" s="5">
        <v>0</v>
      </c>
      <c r="BR34" s="11">
        <v>0</v>
      </c>
      <c r="BS34" s="10">
        <v>19</v>
      </c>
      <c r="BT34">
        <v>0</v>
      </c>
      <c r="BU34" s="5">
        <v>19</v>
      </c>
      <c r="BV34" s="12">
        <v>5.2631578947368425</v>
      </c>
      <c r="BW34" s="12">
        <v>89.47368421052632</v>
      </c>
      <c r="BX34" s="10">
        <v>0</v>
      </c>
      <c r="BY34">
        <v>0</v>
      </c>
      <c r="BZ34" s="5">
        <v>0</v>
      </c>
      <c r="CA34" s="11">
        <v>0</v>
      </c>
      <c r="CB34" s="10">
        <v>106</v>
      </c>
      <c r="CC34">
        <v>1</v>
      </c>
      <c r="CD34" s="5">
        <v>6</v>
      </c>
      <c r="CE34" s="12">
        <v>1.5151515151515151</v>
      </c>
      <c r="CF34" s="12">
        <v>39.39393939393939</v>
      </c>
      <c r="CG34" s="13">
        <v>0.06918981481481482</v>
      </c>
      <c r="CH34" s="13">
        <v>0.06595173148148148</v>
      </c>
      <c r="CI34" s="2">
        <v>59.87630715555067</v>
      </c>
      <c r="CJ34" s="9">
        <v>64.75260653784605</v>
      </c>
      <c r="CK34" s="2">
        <v>124.62891369339673</v>
      </c>
    </row>
    <row r="35" spans="1:89" ht="12.75">
      <c r="A35">
        <v>31</v>
      </c>
      <c r="B35" s="2"/>
      <c r="C35" s="15" t="s">
        <v>131</v>
      </c>
      <c r="D35" t="s">
        <v>132</v>
      </c>
      <c r="F35" s="1">
        <v>7</v>
      </c>
      <c r="G35" s="4">
        <v>0.38055555555555554</v>
      </c>
      <c r="H35" s="2">
        <v>77</v>
      </c>
      <c r="I35" s="4">
        <v>0.4388888888888889</v>
      </c>
      <c r="J35" s="4">
        <v>0.05833333333333335</v>
      </c>
      <c r="K35" s="5">
        <v>1</v>
      </c>
      <c r="L35" s="5">
        <v>24</v>
      </c>
      <c r="M35" s="5">
        <v>0</v>
      </c>
      <c r="N35" s="5">
        <v>5040</v>
      </c>
      <c r="O35" s="2">
        <v>4650</v>
      </c>
      <c r="P35" s="6">
        <v>0.05381944444444445</v>
      </c>
      <c r="Q35" s="2">
        <v>390</v>
      </c>
      <c r="R35" s="6">
        <v>0.0045138888888888885</v>
      </c>
      <c r="S35" s="3">
        <v>0.020800000000000003</v>
      </c>
      <c r="T35" s="2">
        <v>4553.28</v>
      </c>
      <c r="U35" s="2">
        <v>4521.757928421052</v>
      </c>
      <c r="V35" s="6">
        <v>0.0011194444444444474</v>
      </c>
      <c r="W35" s="6">
        <v>0.0014842832358674494</v>
      </c>
      <c r="X35" s="6">
        <v>0.0527</v>
      </c>
      <c r="Y35" s="6">
        <v>0.008107692307692307</v>
      </c>
      <c r="Z35" s="5"/>
      <c r="AA35" s="7"/>
      <c r="AB35" s="2">
        <v>81.32149173649445</v>
      </c>
      <c r="AC35" s="8">
        <v>0.01449943372995217</v>
      </c>
      <c r="AD35" s="9">
        <v>59.30182920021675</v>
      </c>
      <c r="AE35" s="10">
        <v>0</v>
      </c>
      <c r="AF35">
        <v>0</v>
      </c>
      <c r="AG35" s="5">
        <v>0</v>
      </c>
      <c r="AH35" s="11">
        <v>0</v>
      </c>
      <c r="AI35" s="10">
        <v>55</v>
      </c>
      <c r="AJ35">
        <v>0</v>
      </c>
      <c r="AK35" s="5">
        <v>55</v>
      </c>
      <c r="AL35" s="12">
        <v>1.8181818181818181</v>
      </c>
      <c r="AM35" s="12">
        <v>29.09090909090909</v>
      </c>
      <c r="AN35" s="10">
        <v>0</v>
      </c>
      <c r="AO35">
        <v>0</v>
      </c>
      <c r="AP35" s="5">
        <v>0</v>
      </c>
      <c r="AQ35" s="11">
        <v>0</v>
      </c>
      <c r="AR35" s="10">
        <v>123</v>
      </c>
      <c r="AS35">
        <v>1</v>
      </c>
      <c r="AT35" s="5">
        <v>23</v>
      </c>
      <c r="AU35" s="12">
        <v>1.2048192771084338</v>
      </c>
      <c r="AV35" s="12">
        <v>46.98795180722892</v>
      </c>
      <c r="AW35" s="10">
        <v>300</v>
      </c>
      <c r="AX35">
        <v>3</v>
      </c>
      <c r="AY35" s="5">
        <v>0</v>
      </c>
      <c r="AZ35" s="11">
        <v>180</v>
      </c>
      <c r="BA35" s="10">
        <v>59</v>
      </c>
      <c r="BB35">
        <v>0</v>
      </c>
      <c r="BC35" s="5">
        <v>59</v>
      </c>
      <c r="BD35" s="12">
        <v>1.694915254237288</v>
      </c>
      <c r="BE35" s="12">
        <v>62.71186440677966</v>
      </c>
      <c r="BF35" s="10">
        <v>330</v>
      </c>
      <c r="BG35">
        <v>3</v>
      </c>
      <c r="BH35" s="5">
        <v>30</v>
      </c>
      <c r="BI35" s="11">
        <v>210</v>
      </c>
      <c r="BJ35" s="10">
        <v>134</v>
      </c>
      <c r="BK35">
        <v>1</v>
      </c>
      <c r="BL35" s="5">
        <v>34</v>
      </c>
      <c r="BM35" s="12">
        <v>1.0638297872340425</v>
      </c>
      <c r="BN35" s="12">
        <v>28.723404255319146</v>
      </c>
      <c r="BO35" s="10">
        <v>0</v>
      </c>
      <c r="BP35">
        <v>0</v>
      </c>
      <c r="BQ35" s="5">
        <v>0</v>
      </c>
      <c r="BR35" s="11">
        <v>0</v>
      </c>
      <c r="BS35" s="10">
        <v>27</v>
      </c>
      <c r="BT35">
        <v>0</v>
      </c>
      <c r="BU35" s="5">
        <v>27</v>
      </c>
      <c r="BV35" s="12">
        <v>3.7037037037037037</v>
      </c>
      <c r="BW35" s="12">
        <v>62.962962962962955</v>
      </c>
      <c r="BX35" s="10">
        <v>0</v>
      </c>
      <c r="BY35">
        <v>0</v>
      </c>
      <c r="BZ35" s="5">
        <v>0</v>
      </c>
      <c r="CA35" s="11">
        <v>0</v>
      </c>
      <c r="CB35" s="10">
        <v>139</v>
      </c>
      <c r="CC35">
        <v>1</v>
      </c>
      <c r="CD35" s="5">
        <v>39</v>
      </c>
      <c r="CE35" s="12">
        <v>1.0101010101010102</v>
      </c>
      <c r="CF35" s="12">
        <v>26.262626262626267</v>
      </c>
      <c r="CG35" s="13">
        <v>0.05381944444444445</v>
      </c>
      <c r="CH35" s="13">
        <v>0.0527</v>
      </c>
      <c r="CI35" s="2">
        <v>42.78995313097101</v>
      </c>
      <c r="CJ35" s="9">
        <v>81.32149173649445</v>
      </c>
      <c r="CK35" s="2">
        <v>124.11144486746545</v>
      </c>
    </row>
    <row r="36" spans="1:89" ht="12.75">
      <c r="A36">
        <v>32</v>
      </c>
      <c r="B36" s="2"/>
      <c r="C36" t="s">
        <v>133</v>
      </c>
      <c r="D36" t="s">
        <v>134</v>
      </c>
      <c r="F36" s="1">
        <v>30</v>
      </c>
      <c r="G36" s="4">
        <v>0.5055555555555555</v>
      </c>
      <c r="H36" s="2">
        <v>91</v>
      </c>
      <c r="I36" s="4">
        <v>0.5673611111111111</v>
      </c>
      <c r="J36" s="4">
        <v>0.06180555555555556</v>
      </c>
      <c r="K36" s="5">
        <v>1</v>
      </c>
      <c r="L36" s="5">
        <v>29</v>
      </c>
      <c r="M36" s="5">
        <v>0</v>
      </c>
      <c r="N36" s="5">
        <v>5340</v>
      </c>
      <c r="O36" s="2">
        <v>5148</v>
      </c>
      <c r="P36" s="6">
        <v>0.059583333333333335</v>
      </c>
      <c r="Q36" s="2">
        <v>192</v>
      </c>
      <c r="R36" s="6">
        <v>0.0022222222222222222</v>
      </c>
      <c r="S36" s="3">
        <v>0.09360000000000002</v>
      </c>
      <c r="T36" s="2">
        <v>4666.1472</v>
      </c>
      <c r="U36" s="2">
        <v>4570.910677894737</v>
      </c>
      <c r="V36" s="6">
        <v>0.005576999999999996</v>
      </c>
      <c r="W36" s="6">
        <v>0.006679274561403506</v>
      </c>
      <c r="X36" s="6">
        <v>0.05400633333333334</v>
      </c>
      <c r="Y36" s="6">
        <v>0.008308666666666667</v>
      </c>
      <c r="Z36" s="5"/>
      <c r="AA36" s="7"/>
      <c r="AB36" s="2">
        <v>79.68815898587128</v>
      </c>
      <c r="AC36" s="8">
        <v>0.015475854048046717</v>
      </c>
      <c r="AD36" s="9">
        <v>58.00545123641245</v>
      </c>
      <c r="AE36" s="10">
        <v>0</v>
      </c>
      <c r="AF36">
        <v>0</v>
      </c>
      <c r="AG36" s="5">
        <v>0</v>
      </c>
      <c r="AH36" s="11">
        <v>0</v>
      </c>
      <c r="AI36" s="10">
        <v>31</v>
      </c>
      <c r="AJ36">
        <v>0</v>
      </c>
      <c r="AK36" s="5">
        <v>31</v>
      </c>
      <c r="AL36" s="12">
        <v>3.225806451612903</v>
      </c>
      <c r="AM36" s="12">
        <v>51.61290322580645</v>
      </c>
      <c r="AN36" s="10">
        <v>25</v>
      </c>
      <c r="AO36">
        <v>0</v>
      </c>
      <c r="AP36" s="5">
        <v>25</v>
      </c>
      <c r="AQ36" s="11">
        <v>25</v>
      </c>
      <c r="AR36" s="10">
        <v>143</v>
      </c>
      <c r="AS36">
        <v>1</v>
      </c>
      <c r="AT36" s="5">
        <v>43</v>
      </c>
      <c r="AU36" s="12">
        <v>0.970873786407767</v>
      </c>
      <c r="AV36" s="12">
        <v>37.86407766990291</v>
      </c>
      <c r="AW36" s="10">
        <v>0</v>
      </c>
      <c r="AX36">
        <v>0</v>
      </c>
      <c r="AY36" s="5">
        <v>0</v>
      </c>
      <c r="AZ36" s="11">
        <v>0</v>
      </c>
      <c r="BA36" s="10">
        <v>120</v>
      </c>
      <c r="BB36">
        <v>1</v>
      </c>
      <c r="BC36" s="5">
        <v>20</v>
      </c>
      <c r="BD36" s="12">
        <v>1.25</v>
      </c>
      <c r="BE36" s="12">
        <v>46.25</v>
      </c>
      <c r="BF36" s="10">
        <v>0</v>
      </c>
      <c r="BG36">
        <v>0</v>
      </c>
      <c r="BH36" s="5">
        <v>0</v>
      </c>
      <c r="BI36" s="11">
        <v>0</v>
      </c>
      <c r="BJ36" s="10">
        <v>138</v>
      </c>
      <c r="BK36">
        <v>1</v>
      </c>
      <c r="BL36" s="5">
        <v>38</v>
      </c>
      <c r="BM36" s="12">
        <v>1.0204081632653061</v>
      </c>
      <c r="BN36" s="12">
        <v>27.551020408163268</v>
      </c>
      <c r="BO36" s="10">
        <v>0</v>
      </c>
      <c r="BP36">
        <v>0</v>
      </c>
      <c r="BQ36" s="5">
        <v>0</v>
      </c>
      <c r="BR36" s="11">
        <v>0</v>
      </c>
      <c r="BS36" s="10">
        <v>24</v>
      </c>
      <c r="BT36">
        <v>0</v>
      </c>
      <c r="BU36" s="5">
        <v>24</v>
      </c>
      <c r="BV36" s="12">
        <v>4.166666666666667</v>
      </c>
      <c r="BW36" s="12">
        <v>70.83333333333334</v>
      </c>
      <c r="BX36" s="10">
        <v>247</v>
      </c>
      <c r="BY36">
        <v>2</v>
      </c>
      <c r="BZ36" s="5">
        <v>47</v>
      </c>
      <c r="CA36" s="11">
        <v>167</v>
      </c>
      <c r="CB36" s="10">
        <v>150</v>
      </c>
      <c r="CC36">
        <v>1</v>
      </c>
      <c r="CD36" s="5">
        <v>50</v>
      </c>
      <c r="CE36" s="12">
        <v>0.9090909090909091</v>
      </c>
      <c r="CF36" s="12">
        <v>23.636363636363637</v>
      </c>
      <c r="CG36" s="13">
        <v>0.059583333333333335</v>
      </c>
      <c r="CH36" s="13">
        <v>0.05400633333333334</v>
      </c>
      <c r="CI36" s="2">
        <v>42.9579497122616</v>
      </c>
      <c r="CJ36" s="9">
        <v>79.68815898587128</v>
      </c>
      <c r="CK36" s="2">
        <v>122.64610869813288</v>
      </c>
    </row>
    <row r="37" spans="1:89" ht="12.75">
      <c r="A37">
        <v>33</v>
      </c>
      <c r="B37" s="2"/>
      <c r="C37" t="s">
        <v>135</v>
      </c>
      <c r="D37" t="s">
        <v>136</v>
      </c>
      <c r="F37" s="1" t="s">
        <v>71</v>
      </c>
      <c r="G37" s="4">
        <v>0.44097222222222227</v>
      </c>
      <c r="H37" s="2">
        <v>84</v>
      </c>
      <c r="I37" s="4">
        <v>0.5039351851851852</v>
      </c>
      <c r="J37" s="4">
        <v>0.06296296296296294</v>
      </c>
      <c r="K37" s="5">
        <v>1</v>
      </c>
      <c r="L37" s="5">
        <v>30</v>
      </c>
      <c r="M37" s="5">
        <v>40</v>
      </c>
      <c r="N37" s="5">
        <v>5440</v>
      </c>
      <c r="O37" s="2">
        <v>5285</v>
      </c>
      <c r="P37" s="6">
        <v>0.061168981481481484</v>
      </c>
      <c r="Q37" s="2">
        <v>155</v>
      </c>
      <c r="R37" s="6">
        <v>0.0017939814814814815</v>
      </c>
      <c r="S37" s="3">
        <v>0.05720000000000001</v>
      </c>
      <c r="T37" s="2">
        <v>4982.698</v>
      </c>
      <c r="U37" s="2">
        <v>4932.334303157894</v>
      </c>
      <c r="V37" s="6">
        <v>0.003498865740740737</v>
      </c>
      <c r="W37" s="6">
        <v>0.004081778898635483</v>
      </c>
      <c r="X37" s="6">
        <v>0.05767011574074075</v>
      </c>
      <c r="Y37" s="6">
        <v>0.008872325498575499</v>
      </c>
      <c r="Z37" s="5"/>
      <c r="AA37" s="7"/>
      <c r="AB37" s="2">
        <v>75.107264014826</v>
      </c>
      <c r="AC37" s="8">
        <v>0.01790371636932412</v>
      </c>
      <c r="AD37" s="9">
        <v>48.473092855519305</v>
      </c>
      <c r="AE37" s="10">
        <v>0</v>
      </c>
      <c r="AF37">
        <v>0</v>
      </c>
      <c r="AG37" s="5">
        <v>0</v>
      </c>
      <c r="AH37" s="11">
        <v>0</v>
      </c>
      <c r="AI37" s="10">
        <v>38</v>
      </c>
      <c r="AJ37">
        <v>0</v>
      </c>
      <c r="AK37" s="5">
        <v>38</v>
      </c>
      <c r="AL37" s="12">
        <v>2.6315789473684212</v>
      </c>
      <c r="AM37" s="12">
        <v>42.10526315789474</v>
      </c>
      <c r="AN37" s="10">
        <v>40</v>
      </c>
      <c r="AO37">
        <v>0</v>
      </c>
      <c r="AP37" s="5">
        <v>40</v>
      </c>
      <c r="AQ37" s="11">
        <v>40</v>
      </c>
      <c r="AR37" s="10">
        <v>149</v>
      </c>
      <c r="AS37">
        <v>1</v>
      </c>
      <c r="AT37" s="5">
        <v>49</v>
      </c>
      <c r="AU37" s="12">
        <v>0.9174311926605505</v>
      </c>
      <c r="AV37" s="12">
        <v>35.77981651376147</v>
      </c>
      <c r="AW37" s="10">
        <v>155</v>
      </c>
      <c r="AX37">
        <v>1</v>
      </c>
      <c r="AY37" s="5">
        <v>55</v>
      </c>
      <c r="AZ37" s="11">
        <v>115</v>
      </c>
      <c r="BA37" s="10">
        <v>131</v>
      </c>
      <c r="BB37">
        <v>1</v>
      </c>
      <c r="BC37" s="5"/>
      <c r="BD37" s="12">
        <v>1.6666666666666667</v>
      </c>
      <c r="BE37" s="12">
        <v>61.66666666666667</v>
      </c>
      <c r="BF37" s="10">
        <v>0</v>
      </c>
      <c r="BG37">
        <v>0</v>
      </c>
      <c r="BH37" s="5">
        <v>0</v>
      </c>
      <c r="BI37" s="11">
        <v>0</v>
      </c>
      <c r="BJ37" s="10">
        <v>113</v>
      </c>
      <c r="BK37">
        <v>1</v>
      </c>
      <c r="BL37" s="5">
        <v>13</v>
      </c>
      <c r="BM37" s="12">
        <v>1.36986301369863</v>
      </c>
      <c r="BN37" s="12">
        <v>36.986301369863014</v>
      </c>
      <c r="BO37" s="10">
        <v>0</v>
      </c>
      <c r="BP37">
        <v>0</v>
      </c>
      <c r="BQ37" s="5">
        <v>0</v>
      </c>
      <c r="BR37" s="11">
        <v>0</v>
      </c>
      <c r="BS37" s="10">
        <v>33</v>
      </c>
      <c r="BT37">
        <v>0</v>
      </c>
      <c r="BU37" s="5">
        <v>33</v>
      </c>
      <c r="BV37" s="12">
        <v>3.0303030303030303</v>
      </c>
      <c r="BW37" s="12">
        <v>51.515151515151516</v>
      </c>
      <c r="BX37" s="10">
        <v>0</v>
      </c>
      <c r="BY37">
        <v>0</v>
      </c>
      <c r="BZ37" s="5">
        <v>0</v>
      </c>
      <c r="CA37" s="11">
        <v>0</v>
      </c>
      <c r="CB37" s="10">
        <v>49</v>
      </c>
      <c r="CC37">
        <v>0</v>
      </c>
      <c r="CD37" s="5">
        <v>49</v>
      </c>
      <c r="CE37" s="12">
        <v>2.0408163265306123</v>
      </c>
      <c r="CF37" s="12">
        <v>53.06122448979592</v>
      </c>
      <c r="CG37" s="13">
        <v>0.061168981481481484</v>
      </c>
      <c r="CH37" s="13">
        <v>0.05767011574074075</v>
      </c>
      <c r="CI37" s="2">
        <v>46.85240395218889</v>
      </c>
      <c r="CJ37" s="9">
        <v>75.107264014826</v>
      </c>
      <c r="CK37" s="2">
        <v>121.9596679670149</v>
      </c>
    </row>
    <row r="38" spans="1:89" ht="12.75">
      <c r="A38">
        <v>34</v>
      </c>
      <c r="B38" s="2"/>
      <c r="C38" t="s">
        <v>101</v>
      </c>
      <c r="D38" t="s">
        <v>137</v>
      </c>
      <c r="F38" s="1" t="s">
        <v>71</v>
      </c>
      <c r="G38" s="4">
        <v>0.4756944444444444</v>
      </c>
      <c r="H38" s="2">
        <v>87</v>
      </c>
      <c r="I38" s="4">
        <v>0.5411111111111111</v>
      </c>
      <c r="J38" s="4">
        <v>0.06541666666666668</v>
      </c>
      <c r="K38" s="5">
        <v>1</v>
      </c>
      <c r="L38" s="5">
        <v>34</v>
      </c>
      <c r="M38" s="5">
        <v>12</v>
      </c>
      <c r="N38" s="5">
        <v>5652</v>
      </c>
      <c r="O38" s="2">
        <v>4707</v>
      </c>
      <c r="P38" s="6">
        <v>0.05447916666666667</v>
      </c>
      <c r="Q38" s="2">
        <v>945</v>
      </c>
      <c r="R38" s="6">
        <v>0.0109375</v>
      </c>
      <c r="S38" s="3">
        <v>0.0728</v>
      </c>
      <c r="T38" s="2">
        <v>4364.3304</v>
      </c>
      <c r="U38" s="2">
        <v>4258.152749473684</v>
      </c>
      <c r="V38" s="6">
        <v>0.003966083333333335</v>
      </c>
      <c r="W38" s="6">
        <v>0.005194991325536067</v>
      </c>
      <c r="X38" s="6">
        <v>0.05051308333333333</v>
      </c>
      <c r="Y38" s="6">
        <v>0.00777124358974359</v>
      </c>
      <c r="Z38" s="5"/>
      <c r="AA38" s="7"/>
      <c r="AB38" s="2">
        <v>84.05583413089377</v>
      </c>
      <c r="AC38" s="8">
        <v>0.012800207652993442</v>
      </c>
      <c r="AD38" s="9">
        <v>66.25427741097275</v>
      </c>
      <c r="AE38" s="10">
        <v>0</v>
      </c>
      <c r="AF38">
        <v>0</v>
      </c>
      <c r="AG38" s="5">
        <v>0</v>
      </c>
      <c r="AH38" s="11">
        <v>0</v>
      </c>
      <c r="AI38" s="10">
        <v>33</v>
      </c>
      <c r="AJ38">
        <v>0</v>
      </c>
      <c r="AK38" s="5">
        <v>33</v>
      </c>
      <c r="AL38" s="12">
        <v>3.0303030303030303</v>
      </c>
      <c r="AM38" s="12">
        <v>48.484848484848484</v>
      </c>
      <c r="AN38" s="10">
        <v>800</v>
      </c>
      <c r="AO38">
        <v>8</v>
      </c>
      <c r="AP38" s="5">
        <v>0</v>
      </c>
      <c r="AQ38" s="11">
        <v>480</v>
      </c>
      <c r="AR38" s="10">
        <v>108</v>
      </c>
      <c r="AS38">
        <v>1</v>
      </c>
      <c r="AT38" s="5">
        <v>8</v>
      </c>
      <c r="AU38" s="12">
        <v>1.4705882352941178</v>
      </c>
      <c r="AV38" s="12">
        <v>57.35294117647059</v>
      </c>
      <c r="AW38" s="10">
        <v>745</v>
      </c>
      <c r="AX38">
        <v>7</v>
      </c>
      <c r="AY38" s="5">
        <v>45</v>
      </c>
      <c r="AZ38" s="11">
        <v>465</v>
      </c>
      <c r="BA38" s="10">
        <v>45</v>
      </c>
      <c r="BB38">
        <v>0</v>
      </c>
      <c r="BC38" s="5">
        <v>45</v>
      </c>
      <c r="BD38" s="12">
        <v>2.2222222222222223</v>
      </c>
      <c r="BE38" s="12">
        <v>82.22222222222223</v>
      </c>
      <c r="BF38" s="10">
        <v>0</v>
      </c>
      <c r="BG38">
        <v>0</v>
      </c>
      <c r="BH38" s="5">
        <v>0</v>
      </c>
      <c r="BI38" s="11">
        <v>0</v>
      </c>
      <c r="BJ38" s="10" t="s">
        <v>94</v>
      </c>
      <c r="BL38" s="5"/>
      <c r="BM38" s="12"/>
      <c r="BN38" s="12">
        <v>0</v>
      </c>
      <c r="BO38" s="10">
        <v>0</v>
      </c>
      <c r="BP38">
        <v>0</v>
      </c>
      <c r="BQ38" s="5">
        <v>0</v>
      </c>
      <c r="BR38" s="11">
        <v>0</v>
      </c>
      <c r="BS38" s="10">
        <v>45</v>
      </c>
      <c r="BT38">
        <v>0</v>
      </c>
      <c r="BU38" s="5">
        <v>45</v>
      </c>
      <c r="BV38" s="12">
        <v>2.2222222222222223</v>
      </c>
      <c r="BW38" s="12">
        <v>37.77777777777778</v>
      </c>
      <c r="BX38" s="10">
        <v>0</v>
      </c>
      <c r="BY38">
        <v>0</v>
      </c>
      <c r="BZ38" s="5">
        <v>0</v>
      </c>
      <c r="CA38" s="11">
        <v>0</v>
      </c>
      <c r="CB38" s="10" t="s">
        <v>94</v>
      </c>
      <c r="CD38" s="5"/>
      <c r="CE38" s="12"/>
      <c r="CF38" s="12">
        <v>0</v>
      </c>
      <c r="CG38" s="13">
        <v>0.05447916666666667</v>
      </c>
      <c r="CH38" s="13">
        <v>0.05051308333333333</v>
      </c>
      <c r="CI38" s="2">
        <v>37.639631610219844</v>
      </c>
      <c r="CJ38" s="9">
        <v>84.05583413089377</v>
      </c>
      <c r="CK38" s="2">
        <v>121.69546574111362</v>
      </c>
    </row>
    <row r="39" spans="1:89" ht="12.75">
      <c r="A39">
        <v>35</v>
      </c>
      <c r="B39" s="2"/>
      <c r="C39" t="s">
        <v>138</v>
      </c>
      <c r="D39" t="s">
        <v>139</v>
      </c>
      <c r="F39" s="1">
        <v>69</v>
      </c>
      <c r="G39" s="4">
        <v>0.6416666666666667</v>
      </c>
      <c r="H39" s="2">
        <v>94</v>
      </c>
      <c r="I39" s="4">
        <v>0.6951388888888889</v>
      </c>
      <c r="J39" s="4">
        <v>0.05347222222222214</v>
      </c>
      <c r="K39" s="5">
        <v>1</v>
      </c>
      <c r="L39" s="5">
        <v>17</v>
      </c>
      <c r="M39" s="5">
        <v>0</v>
      </c>
      <c r="N39" s="5">
        <v>4620</v>
      </c>
      <c r="O39" s="2">
        <v>4397</v>
      </c>
      <c r="P39" s="6">
        <v>0.0508912037037037</v>
      </c>
      <c r="Q39" s="2">
        <v>223</v>
      </c>
      <c r="R39" s="6">
        <v>0.0025810185185185185</v>
      </c>
      <c r="S39" s="3">
        <v>0.10920000000000002</v>
      </c>
      <c r="T39" s="2">
        <v>3916.8476</v>
      </c>
      <c r="U39" s="2">
        <v>3723.729124210526</v>
      </c>
      <c r="V39" s="6">
        <v>0.005557319444444444</v>
      </c>
      <c r="W39" s="6">
        <v>0.007792486988304095</v>
      </c>
      <c r="X39" s="6">
        <v>0.04533388425925926</v>
      </c>
      <c r="Y39" s="6">
        <v>0.006974443732193732</v>
      </c>
      <c r="Z39" s="5"/>
      <c r="AA39" s="7"/>
      <c r="AB39" s="2">
        <v>90.53148261495781</v>
      </c>
      <c r="AC39" s="8">
        <v>0.008816532072607004</v>
      </c>
      <c r="AE39" s="10">
        <v>105</v>
      </c>
      <c r="AF39">
        <v>1</v>
      </c>
      <c r="AG39" s="5">
        <v>5</v>
      </c>
      <c r="AH39" s="11">
        <v>65</v>
      </c>
      <c r="AI39" s="10">
        <v>38</v>
      </c>
      <c r="AJ39">
        <v>0</v>
      </c>
      <c r="AK39" s="5">
        <v>38</v>
      </c>
      <c r="AL39" s="12">
        <v>2.6315789473684212</v>
      </c>
      <c r="AM39" s="12">
        <v>42.10526315789474</v>
      </c>
      <c r="AN39" s="10">
        <v>238</v>
      </c>
      <c r="AO39">
        <v>2</v>
      </c>
      <c r="AP39" s="5">
        <v>38</v>
      </c>
      <c r="AQ39" s="11">
        <v>158</v>
      </c>
      <c r="AR39" s="10" t="s">
        <v>126</v>
      </c>
      <c r="AT39" s="5"/>
      <c r="AU39" s="12"/>
      <c r="AV39" s="12">
        <v>0</v>
      </c>
      <c r="AW39" s="10"/>
      <c r="AX39">
        <v>0</v>
      </c>
      <c r="AY39" s="5">
        <v>0</v>
      </c>
      <c r="AZ39" s="11">
        <v>0</v>
      </c>
      <c r="BA39" s="10">
        <v>123</v>
      </c>
      <c r="BB39">
        <v>1</v>
      </c>
      <c r="BC39" s="5">
        <v>23</v>
      </c>
      <c r="BD39" s="12">
        <v>1.2048192771084338</v>
      </c>
      <c r="BE39" s="12">
        <v>44.578313253012055</v>
      </c>
      <c r="BF39" s="10"/>
      <c r="BG39">
        <v>0</v>
      </c>
      <c r="BH39" s="5">
        <v>0</v>
      </c>
      <c r="BI39" s="11">
        <v>0</v>
      </c>
      <c r="BJ39" s="10">
        <v>200</v>
      </c>
      <c r="BK39">
        <v>2</v>
      </c>
      <c r="BL39" s="5">
        <v>0</v>
      </c>
      <c r="BM39" s="12">
        <v>0.8333333333333334</v>
      </c>
      <c r="BN39" s="12">
        <v>22.5</v>
      </c>
      <c r="BP39">
        <v>0</v>
      </c>
      <c r="BQ39" s="5">
        <v>0</v>
      </c>
      <c r="BR39" s="11">
        <v>0</v>
      </c>
      <c r="BS39" s="10">
        <v>40</v>
      </c>
      <c r="BT39">
        <v>0</v>
      </c>
      <c r="BU39" s="5">
        <v>40</v>
      </c>
      <c r="BV39" s="12">
        <v>2.5</v>
      </c>
      <c r="BW39" s="12">
        <v>42.5</v>
      </c>
      <c r="BY39">
        <v>0</v>
      </c>
      <c r="BZ39" s="5">
        <v>0</v>
      </c>
      <c r="CA39" s="11">
        <v>0</v>
      </c>
      <c r="CB39" s="10">
        <v>136</v>
      </c>
      <c r="CC39">
        <v>1</v>
      </c>
      <c r="CD39" s="5">
        <v>36</v>
      </c>
      <c r="CE39" s="12">
        <v>1.0416666666666667</v>
      </c>
      <c r="CF39" s="12">
        <v>27.083333333333336</v>
      </c>
      <c r="CG39" s="13">
        <v>0.0508912037037037</v>
      </c>
      <c r="CH39" s="13">
        <v>0.04533388425925926</v>
      </c>
      <c r="CI39" s="2">
        <v>29.794484957373356</v>
      </c>
      <c r="CJ39" s="9">
        <v>90.53148261495781</v>
      </c>
      <c r="CK39" s="2">
        <v>120.32596757233117</v>
      </c>
    </row>
    <row r="40" spans="1:89" ht="12.75">
      <c r="A40">
        <v>36</v>
      </c>
      <c r="B40" s="2"/>
      <c r="C40" t="s">
        <v>140</v>
      </c>
      <c r="D40" t="s">
        <v>117</v>
      </c>
      <c r="F40" s="1" t="s">
        <v>71</v>
      </c>
      <c r="G40" s="4">
        <v>0.46875</v>
      </c>
      <c r="H40" s="2">
        <v>86</v>
      </c>
      <c r="I40" s="4">
        <v>0.5576388888888889</v>
      </c>
      <c r="J40" s="4">
        <v>0.0888888888888889</v>
      </c>
      <c r="K40" s="5">
        <v>2</v>
      </c>
      <c r="L40" s="5">
        <v>8</v>
      </c>
      <c r="M40" s="5">
        <v>0</v>
      </c>
      <c r="N40" s="5">
        <v>7680</v>
      </c>
      <c r="O40" s="2">
        <v>7187</v>
      </c>
      <c r="P40" s="6">
        <v>0.08318287037037037</v>
      </c>
      <c r="Q40" s="2">
        <v>493</v>
      </c>
      <c r="R40" s="6">
        <v>0.005706018518518518</v>
      </c>
      <c r="S40" s="3">
        <v>0.06760000000000001</v>
      </c>
      <c r="T40" s="2">
        <v>6701.1588</v>
      </c>
      <c r="U40" s="2">
        <v>6770.213267368421</v>
      </c>
      <c r="V40" s="6">
        <v>0.005623162037037035</v>
      </c>
      <c r="W40" s="6">
        <v>0.004823920516569202</v>
      </c>
      <c r="X40" s="6">
        <v>0.07755970833333334</v>
      </c>
      <c r="Y40" s="6">
        <v>0.011932262820512822</v>
      </c>
      <c r="Z40" s="5"/>
      <c r="AA40" s="7"/>
      <c r="AB40" s="2">
        <v>50.23893818321079</v>
      </c>
      <c r="AC40" s="8">
        <v>0.015223394792629739</v>
      </c>
      <c r="AD40" s="9">
        <v>0</v>
      </c>
      <c r="AE40" s="10"/>
      <c r="AF40">
        <v>0</v>
      </c>
      <c r="AG40" s="5">
        <v>0</v>
      </c>
      <c r="AH40" s="11">
        <v>0</v>
      </c>
      <c r="AI40" s="10">
        <v>30</v>
      </c>
      <c r="AJ40">
        <v>0</v>
      </c>
      <c r="AK40" s="5">
        <v>30</v>
      </c>
      <c r="AL40" s="12">
        <v>3.3333333333333335</v>
      </c>
      <c r="AM40" s="12">
        <v>53.333333333333336</v>
      </c>
      <c r="AN40" s="10"/>
      <c r="AO40">
        <v>0</v>
      </c>
      <c r="AP40" s="5">
        <v>0</v>
      </c>
      <c r="AQ40" s="11">
        <v>0</v>
      </c>
      <c r="AR40" s="10">
        <v>55</v>
      </c>
      <c r="AS40">
        <v>0</v>
      </c>
      <c r="AT40" s="5">
        <v>55</v>
      </c>
      <c r="AU40" s="12">
        <v>1.8181818181818181</v>
      </c>
      <c r="AV40" s="12">
        <v>70.9090909090909</v>
      </c>
      <c r="AW40" s="10">
        <v>245</v>
      </c>
      <c r="AX40">
        <v>2</v>
      </c>
      <c r="AY40" s="5">
        <v>45</v>
      </c>
      <c r="AZ40" s="11">
        <v>165</v>
      </c>
      <c r="BA40" s="10">
        <v>47</v>
      </c>
      <c r="BB40">
        <v>0</v>
      </c>
      <c r="BC40" s="5">
        <v>47</v>
      </c>
      <c r="BD40" s="12">
        <v>2.127659574468085</v>
      </c>
      <c r="BE40" s="12">
        <v>78.72340425531915</v>
      </c>
      <c r="BF40" s="10">
        <v>246</v>
      </c>
      <c r="BG40">
        <v>2</v>
      </c>
      <c r="BH40" s="5">
        <v>46</v>
      </c>
      <c r="BI40" s="11">
        <v>166</v>
      </c>
      <c r="BJ40" s="10">
        <v>27</v>
      </c>
      <c r="BK40">
        <v>0</v>
      </c>
      <c r="BL40" s="5">
        <v>27</v>
      </c>
      <c r="BM40" s="12">
        <v>3.7037037037037037</v>
      </c>
      <c r="BN40" s="12">
        <v>100</v>
      </c>
      <c r="BO40" s="10">
        <v>157</v>
      </c>
      <c r="BP40">
        <v>1</v>
      </c>
      <c r="BQ40" s="5">
        <v>57</v>
      </c>
      <c r="BR40" s="11">
        <v>117</v>
      </c>
      <c r="BS40" s="10">
        <v>41</v>
      </c>
      <c r="BT40">
        <v>0</v>
      </c>
      <c r="BU40" s="5">
        <v>41</v>
      </c>
      <c r="BV40" s="12">
        <v>2.4390243902439024</v>
      </c>
      <c r="BW40" s="12">
        <v>41.46341463414634</v>
      </c>
      <c r="BX40" s="10">
        <v>45</v>
      </c>
      <c r="BY40">
        <v>0</v>
      </c>
      <c r="BZ40" s="5">
        <v>45</v>
      </c>
      <c r="CA40" s="11">
        <v>45</v>
      </c>
      <c r="CB40" s="10">
        <v>35</v>
      </c>
      <c r="CC40">
        <v>0</v>
      </c>
      <c r="CD40" s="5">
        <v>35</v>
      </c>
      <c r="CE40" s="12">
        <v>2.857142857142857</v>
      </c>
      <c r="CF40" s="12">
        <v>74.28571428571429</v>
      </c>
      <c r="CG40" s="13">
        <v>0.08318287037037037</v>
      </c>
      <c r="CH40" s="13">
        <v>0.07755970833333334</v>
      </c>
      <c r="CI40" s="2">
        <v>69.78582623626734</v>
      </c>
      <c r="CJ40" s="9">
        <v>50.23893818321079</v>
      </c>
      <c r="CK40" s="2">
        <v>120.02476441947813</v>
      </c>
    </row>
    <row r="41" spans="1:89" ht="12.75">
      <c r="A41">
        <v>37</v>
      </c>
      <c r="B41" s="2"/>
      <c r="C41" t="s">
        <v>141</v>
      </c>
      <c r="D41" t="s">
        <v>142</v>
      </c>
      <c r="F41" s="1">
        <v>10</v>
      </c>
      <c r="G41" s="4">
        <v>0.3972222222222222</v>
      </c>
      <c r="H41" s="2">
        <v>77</v>
      </c>
      <c r="I41" s="4">
        <v>0.46388888888888885</v>
      </c>
      <c r="J41" s="4">
        <v>0.06666666666666665</v>
      </c>
      <c r="K41" s="5">
        <v>1</v>
      </c>
      <c r="L41" s="5">
        <v>36</v>
      </c>
      <c r="M41" s="5">
        <v>0</v>
      </c>
      <c r="N41" s="5">
        <v>5760</v>
      </c>
      <c r="O41" s="2">
        <v>5350</v>
      </c>
      <c r="P41" s="6">
        <v>0.061921296296296294</v>
      </c>
      <c r="Q41" s="2">
        <v>410</v>
      </c>
      <c r="R41" s="6">
        <v>0.00474537037037037</v>
      </c>
      <c r="S41" s="3">
        <v>0.020800000000000003</v>
      </c>
      <c r="T41" s="2">
        <v>5238.72</v>
      </c>
      <c r="U41" s="2">
        <v>5221.757928421052</v>
      </c>
      <c r="V41" s="6">
        <v>0.00128796296296296</v>
      </c>
      <c r="W41" s="6">
        <v>0.0014842832358674494</v>
      </c>
      <c r="X41" s="6">
        <v>0.06063333333333334</v>
      </c>
      <c r="Y41" s="6">
        <v>0.00932820512820513</v>
      </c>
      <c r="Z41" s="5"/>
      <c r="AA41" s="7"/>
      <c r="AB41" s="2">
        <v>71.40229820119686</v>
      </c>
      <c r="AC41" s="8">
        <v>0.019354223718118485</v>
      </c>
      <c r="AD41" s="9">
        <v>40.83969667701282</v>
      </c>
      <c r="AE41" s="10">
        <v>0</v>
      </c>
      <c r="AF41">
        <v>0</v>
      </c>
      <c r="AG41" s="5">
        <v>0</v>
      </c>
      <c r="AH41" s="11">
        <v>0</v>
      </c>
      <c r="AI41" s="10" t="s">
        <v>94</v>
      </c>
      <c r="AK41" s="5"/>
      <c r="AL41" s="12"/>
      <c r="AM41" s="12">
        <v>0</v>
      </c>
      <c r="AN41" s="10">
        <v>330</v>
      </c>
      <c r="AO41">
        <v>3</v>
      </c>
      <c r="AP41" s="5">
        <v>30</v>
      </c>
      <c r="AQ41" s="11">
        <v>210</v>
      </c>
      <c r="AR41" s="10">
        <v>54</v>
      </c>
      <c r="AS41">
        <v>0</v>
      </c>
      <c r="AT41" s="5">
        <v>54</v>
      </c>
      <c r="AU41" s="12">
        <v>1.8518518518518519</v>
      </c>
      <c r="AV41" s="12">
        <v>72.22222222222221</v>
      </c>
      <c r="AW41" s="10">
        <v>320</v>
      </c>
      <c r="AX41">
        <v>3</v>
      </c>
      <c r="AY41" s="5">
        <v>20</v>
      </c>
      <c r="AZ41" s="11">
        <v>200</v>
      </c>
      <c r="BA41" s="10">
        <v>103</v>
      </c>
      <c r="BB41">
        <v>1</v>
      </c>
      <c r="BC41" s="5">
        <v>3</v>
      </c>
      <c r="BD41" s="12">
        <v>1.5873015873015872</v>
      </c>
      <c r="BE41" s="12">
        <v>58.730158730158735</v>
      </c>
      <c r="BF41" s="10">
        <v>0</v>
      </c>
      <c r="BG41">
        <v>0</v>
      </c>
      <c r="BH41" s="5">
        <v>0</v>
      </c>
      <c r="BI41" s="11">
        <v>0</v>
      </c>
      <c r="BJ41" s="10">
        <v>100</v>
      </c>
      <c r="BK41">
        <v>1</v>
      </c>
      <c r="BL41" s="5">
        <v>0</v>
      </c>
      <c r="BM41" s="12">
        <v>1.6666666666666667</v>
      </c>
      <c r="BN41" s="12">
        <v>45</v>
      </c>
      <c r="BO41" s="10">
        <v>0</v>
      </c>
      <c r="BP41">
        <v>0</v>
      </c>
      <c r="BQ41" s="5">
        <v>0</v>
      </c>
      <c r="BR41" s="11">
        <v>0</v>
      </c>
      <c r="BS41" s="10">
        <v>28</v>
      </c>
      <c r="BT41">
        <v>0</v>
      </c>
      <c r="BU41" s="5">
        <v>28</v>
      </c>
      <c r="BV41" s="12">
        <v>3.5714285714285716</v>
      </c>
      <c r="BW41" s="12">
        <v>60.71428571428571</v>
      </c>
      <c r="BX41" s="10">
        <v>0</v>
      </c>
      <c r="BY41">
        <v>0</v>
      </c>
      <c r="BZ41" s="5">
        <v>0</v>
      </c>
      <c r="CA41" s="11">
        <v>0</v>
      </c>
      <c r="CB41" s="10">
        <v>49</v>
      </c>
      <c r="CC41">
        <v>0</v>
      </c>
      <c r="CD41" s="5">
        <v>49</v>
      </c>
      <c r="CE41" s="12">
        <v>2.0408163265306123</v>
      </c>
      <c r="CF41" s="12">
        <v>53.06122448979592</v>
      </c>
      <c r="CG41" s="13">
        <v>0.061921296296296294</v>
      </c>
      <c r="CH41" s="13">
        <v>0.06063333333333334</v>
      </c>
      <c r="CI41" s="2">
        <v>48.28798185941043</v>
      </c>
      <c r="CJ41" s="9">
        <v>71.40229820119686</v>
      </c>
      <c r="CK41" s="2">
        <v>119.69028006060728</v>
      </c>
    </row>
    <row r="42" spans="1:89" ht="12.75">
      <c r="A42">
        <v>38</v>
      </c>
      <c r="B42" s="2"/>
      <c r="C42" t="s">
        <v>143</v>
      </c>
      <c r="D42" t="s">
        <v>79</v>
      </c>
      <c r="F42" s="1">
        <v>2</v>
      </c>
      <c r="G42" s="4">
        <v>0.34722222222222227</v>
      </c>
      <c r="H42" s="2">
        <v>73</v>
      </c>
      <c r="I42" s="4">
        <v>0.40138888888888885</v>
      </c>
      <c r="J42" s="4">
        <v>0.054166666666666585</v>
      </c>
      <c r="K42" s="5">
        <v>1</v>
      </c>
      <c r="L42" s="5">
        <v>18</v>
      </c>
      <c r="M42" s="5">
        <v>0</v>
      </c>
      <c r="N42" s="5">
        <v>4680</v>
      </c>
      <c r="O42" s="2">
        <v>4680</v>
      </c>
      <c r="P42" s="6">
        <v>0.05416666666666667</v>
      </c>
      <c r="Q42" s="2">
        <v>0</v>
      </c>
      <c r="R42" s="6">
        <v>0</v>
      </c>
      <c r="S42" s="3">
        <v>0</v>
      </c>
      <c r="T42" s="2">
        <v>4680</v>
      </c>
      <c r="U42" s="2">
        <v>4680</v>
      </c>
      <c r="V42" s="6">
        <v>0</v>
      </c>
      <c r="W42" s="6">
        <v>0</v>
      </c>
      <c r="X42" s="6">
        <v>0.05416666666666667</v>
      </c>
      <c r="Y42" s="6">
        <v>0.008333333333333333</v>
      </c>
      <c r="Z42" s="5"/>
      <c r="AA42" s="7"/>
      <c r="AB42" s="2">
        <v>79.48769125097725</v>
      </c>
      <c r="AC42" s="8">
        <v>0.015592676135800301</v>
      </c>
      <c r="AD42" s="9">
        <v>55.1282776341641</v>
      </c>
      <c r="AE42" s="10">
        <v>0</v>
      </c>
      <c r="AF42">
        <v>0</v>
      </c>
      <c r="AG42" s="5">
        <v>0</v>
      </c>
      <c r="AH42" s="11">
        <v>0</v>
      </c>
      <c r="AI42" s="10">
        <v>41</v>
      </c>
      <c r="AJ42">
        <v>0</v>
      </c>
      <c r="AK42" s="5">
        <v>41</v>
      </c>
      <c r="AL42" s="12">
        <v>2.4390243902439024</v>
      </c>
      <c r="AM42" s="12">
        <v>39.02439024390244</v>
      </c>
      <c r="AN42" s="10">
        <v>0</v>
      </c>
      <c r="AO42">
        <v>0</v>
      </c>
      <c r="AP42" s="5">
        <v>0</v>
      </c>
      <c r="AQ42" s="11">
        <v>0</v>
      </c>
      <c r="AR42" s="10">
        <v>59</v>
      </c>
      <c r="AS42">
        <v>0</v>
      </c>
      <c r="AT42" s="5">
        <v>59</v>
      </c>
      <c r="AU42" s="12">
        <v>1.694915254237288</v>
      </c>
      <c r="AV42" s="12">
        <v>66.10169491525423</v>
      </c>
      <c r="AW42" s="10">
        <v>0</v>
      </c>
      <c r="AX42">
        <v>0</v>
      </c>
      <c r="AY42" s="5">
        <v>0</v>
      </c>
      <c r="AZ42" s="11">
        <v>0</v>
      </c>
      <c r="BA42" s="10">
        <v>54</v>
      </c>
      <c r="BB42">
        <v>0</v>
      </c>
      <c r="BC42" s="5">
        <v>54</v>
      </c>
      <c r="BD42" s="12">
        <v>1.8518518518518519</v>
      </c>
      <c r="BE42" s="12">
        <v>68.51851851851852</v>
      </c>
      <c r="BF42" s="10">
        <v>0</v>
      </c>
      <c r="BG42">
        <v>0</v>
      </c>
      <c r="BH42" s="5">
        <v>0</v>
      </c>
      <c r="BI42" s="11">
        <v>0</v>
      </c>
      <c r="BJ42" s="10" t="s">
        <v>94</v>
      </c>
      <c r="BL42" s="5"/>
      <c r="BM42" s="12"/>
      <c r="BN42" s="12">
        <v>0</v>
      </c>
      <c r="BO42" s="10">
        <v>0</v>
      </c>
      <c r="BP42">
        <v>0</v>
      </c>
      <c r="BQ42" s="5">
        <v>0</v>
      </c>
      <c r="BR42" s="11">
        <v>0</v>
      </c>
      <c r="BS42" s="10">
        <v>111</v>
      </c>
      <c r="BT42">
        <v>1</v>
      </c>
      <c r="BU42" s="5">
        <v>11</v>
      </c>
      <c r="BV42" s="12">
        <v>1.408450704225352</v>
      </c>
      <c r="BW42" s="12">
        <v>23.94366197183098</v>
      </c>
      <c r="BX42" s="10">
        <v>0</v>
      </c>
      <c r="BY42">
        <v>0</v>
      </c>
      <c r="BZ42" s="5">
        <v>0</v>
      </c>
      <c r="CA42" s="11">
        <v>0</v>
      </c>
      <c r="CB42" s="10">
        <v>112</v>
      </c>
      <c r="CC42">
        <v>1</v>
      </c>
      <c r="CD42" s="5">
        <v>12</v>
      </c>
      <c r="CE42" s="12">
        <v>1.3888888888888888</v>
      </c>
      <c r="CF42" s="12">
        <v>36.11111111111111</v>
      </c>
      <c r="CG42" s="13">
        <v>0.05416666666666667</v>
      </c>
      <c r="CH42" s="13">
        <v>0.05416666666666667</v>
      </c>
      <c r="CI42" s="2">
        <v>38.949896126769545</v>
      </c>
      <c r="CJ42" s="9">
        <v>79.48769125097725</v>
      </c>
      <c r="CK42" s="2">
        <v>118.4375873777468</v>
      </c>
    </row>
    <row r="43" spans="1:89" ht="12.75">
      <c r="A43">
        <v>39</v>
      </c>
      <c r="B43" s="2"/>
      <c r="C43" t="s">
        <v>107</v>
      </c>
      <c r="D43" t="s">
        <v>144</v>
      </c>
      <c r="F43" s="1" t="s">
        <v>71</v>
      </c>
      <c r="G43" s="4">
        <v>0.5381944444444444</v>
      </c>
      <c r="H43" s="2">
        <v>93</v>
      </c>
      <c r="I43" s="4">
        <v>0.6048611111111112</v>
      </c>
      <c r="J43" s="4">
        <v>0.06666666666666676</v>
      </c>
      <c r="K43" s="5">
        <v>1</v>
      </c>
      <c r="L43" s="5">
        <v>36</v>
      </c>
      <c r="M43" s="5">
        <v>0</v>
      </c>
      <c r="N43" s="5">
        <v>5760</v>
      </c>
      <c r="O43" s="2">
        <v>5513</v>
      </c>
      <c r="P43" s="6">
        <v>0.06380787037037038</v>
      </c>
      <c r="Q43" s="2">
        <v>247</v>
      </c>
      <c r="R43" s="6">
        <v>0.0028587962962962963</v>
      </c>
      <c r="S43" s="3">
        <v>0.10400000000000001</v>
      </c>
      <c r="T43" s="2">
        <v>4939.648</v>
      </c>
      <c r="U43" s="2">
        <v>4871.789642105263</v>
      </c>
      <c r="V43" s="6">
        <v>0.006636018518518517</v>
      </c>
      <c r="W43" s="6">
        <v>0.007421416179337236</v>
      </c>
      <c r="X43" s="6">
        <v>0.057171851851851856</v>
      </c>
      <c r="Y43" s="6">
        <v>0.008795669515669517</v>
      </c>
      <c r="Z43" s="5"/>
      <c r="AA43" s="7"/>
      <c r="AB43" s="2">
        <v>75.73025257938973</v>
      </c>
      <c r="AC43" s="8">
        <v>0.017608810874664295</v>
      </c>
      <c r="AD43" s="9">
        <v>50.069926506842364</v>
      </c>
      <c r="AE43" s="10"/>
      <c r="AF43">
        <v>0</v>
      </c>
      <c r="AG43" s="5">
        <v>0</v>
      </c>
      <c r="AH43" s="11">
        <v>0</v>
      </c>
      <c r="AI43" s="10">
        <v>48</v>
      </c>
      <c r="AJ43">
        <v>0</v>
      </c>
      <c r="AK43" s="5">
        <v>48</v>
      </c>
      <c r="AL43" s="12">
        <v>2.0833333333333335</v>
      </c>
      <c r="AM43" s="12">
        <v>33.333333333333336</v>
      </c>
      <c r="AN43" s="10"/>
      <c r="AO43">
        <v>0</v>
      </c>
      <c r="AP43" s="5">
        <v>0</v>
      </c>
      <c r="AQ43" s="11">
        <v>0</v>
      </c>
      <c r="AR43" s="10">
        <v>59</v>
      </c>
      <c r="AS43">
        <v>0</v>
      </c>
      <c r="AT43" s="5">
        <v>59</v>
      </c>
      <c r="AU43" s="12">
        <v>1.694915254237288</v>
      </c>
      <c r="AV43" s="12">
        <v>66.10169491525423</v>
      </c>
      <c r="AW43" s="10"/>
      <c r="AX43">
        <v>0</v>
      </c>
      <c r="AY43" s="5">
        <v>0</v>
      </c>
      <c r="AZ43" s="11">
        <v>0</v>
      </c>
      <c r="BA43" s="10">
        <v>107</v>
      </c>
      <c r="BB43">
        <v>1</v>
      </c>
      <c r="BC43" s="5">
        <v>7</v>
      </c>
      <c r="BD43" s="12">
        <v>1.492537313432836</v>
      </c>
      <c r="BE43" s="12">
        <v>55.223880597014926</v>
      </c>
      <c r="BF43" s="10">
        <v>47</v>
      </c>
      <c r="BG43">
        <v>0</v>
      </c>
      <c r="BH43" s="5">
        <v>47</v>
      </c>
      <c r="BI43" s="11">
        <v>47</v>
      </c>
      <c r="BJ43" s="10" t="s">
        <v>94</v>
      </c>
      <c r="BL43" s="5"/>
      <c r="BM43" s="12"/>
      <c r="BN43" s="12">
        <v>0</v>
      </c>
      <c r="BO43" s="10"/>
      <c r="BP43">
        <v>0</v>
      </c>
      <c r="BQ43" s="5">
        <v>0</v>
      </c>
      <c r="BR43" s="11">
        <v>0</v>
      </c>
      <c r="BS43" s="10">
        <v>32</v>
      </c>
      <c r="BT43">
        <v>0</v>
      </c>
      <c r="BU43" s="5">
        <v>32</v>
      </c>
      <c r="BV43" s="12">
        <v>3.125</v>
      </c>
      <c r="BW43" s="12">
        <v>53.125</v>
      </c>
      <c r="BX43" s="10">
        <v>320</v>
      </c>
      <c r="BY43">
        <v>3</v>
      </c>
      <c r="BZ43" s="5">
        <v>20</v>
      </c>
      <c r="CA43" s="11">
        <v>200</v>
      </c>
      <c r="CB43" s="10">
        <v>54</v>
      </c>
      <c r="CC43">
        <v>0</v>
      </c>
      <c r="CD43" s="5">
        <v>54</v>
      </c>
      <c r="CE43" s="12">
        <v>1.8518518518518519</v>
      </c>
      <c r="CF43" s="12">
        <v>48.148148148148145</v>
      </c>
      <c r="CG43" s="13">
        <v>0.06380787037037038</v>
      </c>
      <c r="CH43" s="13">
        <v>0.057171851851851856</v>
      </c>
      <c r="CI43" s="2">
        <v>42.65534283229177</v>
      </c>
      <c r="CJ43" s="9">
        <v>75.73025257938973</v>
      </c>
      <c r="CK43" s="2">
        <v>118.38559541168149</v>
      </c>
    </row>
    <row r="44" spans="1:89" ht="12.75">
      <c r="A44">
        <v>40</v>
      </c>
      <c r="B44" s="2"/>
      <c r="C44" t="s">
        <v>145</v>
      </c>
      <c r="D44" t="s">
        <v>146</v>
      </c>
      <c r="F44" s="1">
        <v>17</v>
      </c>
      <c r="G44" s="4">
        <v>0.4361111111111111</v>
      </c>
      <c r="H44" s="2">
        <v>83</v>
      </c>
      <c r="I44" s="4">
        <v>0.5111111111111112</v>
      </c>
      <c r="J44" s="4">
        <v>0.07500000000000007</v>
      </c>
      <c r="K44" s="5">
        <v>1</v>
      </c>
      <c r="L44" s="5">
        <v>48</v>
      </c>
      <c r="M44" s="5">
        <v>0</v>
      </c>
      <c r="N44" s="5">
        <v>6480</v>
      </c>
      <c r="O44" s="2">
        <v>5909</v>
      </c>
      <c r="P44" s="6">
        <v>0.0683912037037037</v>
      </c>
      <c r="Q44" s="2">
        <v>571</v>
      </c>
      <c r="R44" s="6">
        <v>0.006608796296296297</v>
      </c>
      <c r="S44" s="3">
        <v>0.052000000000000005</v>
      </c>
      <c r="T44" s="2">
        <v>5601.732</v>
      </c>
      <c r="U44" s="2">
        <v>5588.394821052631</v>
      </c>
      <c r="V44" s="6">
        <v>0.0035563425925925927</v>
      </c>
      <c r="W44" s="6">
        <v>0.003710708089668618</v>
      </c>
      <c r="X44" s="6">
        <v>0.06483486111111111</v>
      </c>
      <c r="Y44" s="6">
        <v>0.009974594017094017</v>
      </c>
      <c r="Z44" s="5"/>
      <c r="AA44" s="7"/>
      <c r="AB44" s="2">
        <v>66.1490502383767</v>
      </c>
      <c r="AC44" s="8">
        <v>0.02033028186607341</v>
      </c>
      <c r="AD44" s="9">
        <v>31.16984110607011</v>
      </c>
      <c r="AE44" s="10">
        <v>0</v>
      </c>
      <c r="AF44">
        <v>0</v>
      </c>
      <c r="AG44" s="5">
        <v>0</v>
      </c>
      <c r="AH44" s="11">
        <v>0</v>
      </c>
      <c r="AI44" s="10">
        <v>26</v>
      </c>
      <c r="AJ44">
        <v>0</v>
      </c>
      <c r="AK44" s="5">
        <v>26</v>
      </c>
      <c r="AL44" s="12">
        <v>3.8461538461538463</v>
      </c>
      <c r="AM44" s="12">
        <v>61.53846153846154</v>
      </c>
      <c r="AN44" s="10">
        <v>238</v>
      </c>
      <c r="AO44">
        <v>2</v>
      </c>
      <c r="AP44" s="5">
        <v>38</v>
      </c>
      <c r="AQ44" s="11">
        <v>158</v>
      </c>
      <c r="AR44" s="10">
        <v>111</v>
      </c>
      <c r="AS44">
        <v>1</v>
      </c>
      <c r="AT44" s="5">
        <v>11</v>
      </c>
      <c r="AU44" s="12">
        <v>1.408450704225352</v>
      </c>
      <c r="AV44" s="12">
        <v>54.92957746478873</v>
      </c>
      <c r="AW44" s="10">
        <v>248</v>
      </c>
      <c r="AX44">
        <v>2</v>
      </c>
      <c r="AY44" s="5">
        <v>48</v>
      </c>
      <c r="AZ44" s="11">
        <v>168</v>
      </c>
      <c r="BA44" s="10">
        <v>129</v>
      </c>
      <c r="BB44">
        <v>1</v>
      </c>
      <c r="BC44" s="5">
        <v>29</v>
      </c>
      <c r="BD44" s="12">
        <v>1.1235955056179776</v>
      </c>
      <c r="BE44" s="12">
        <v>41.57303370786517</v>
      </c>
      <c r="BF44" s="10">
        <v>405</v>
      </c>
      <c r="BG44">
        <v>4</v>
      </c>
      <c r="BH44" s="5">
        <v>5</v>
      </c>
      <c r="BI44" s="11">
        <v>245</v>
      </c>
      <c r="BJ44" s="10">
        <v>107</v>
      </c>
      <c r="BK44">
        <v>1</v>
      </c>
      <c r="BL44" s="5">
        <v>7</v>
      </c>
      <c r="BM44" s="12">
        <v>1.492537313432836</v>
      </c>
      <c r="BN44" s="12">
        <v>40.298507462686565</v>
      </c>
      <c r="BO44" s="10">
        <v>0</v>
      </c>
      <c r="BP44">
        <v>0</v>
      </c>
      <c r="BQ44" s="5">
        <v>0</v>
      </c>
      <c r="BR44" s="11">
        <v>0</v>
      </c>
      <c r="BS44" s="10">
        <v>28</v>
      </c>
      <c r="BT44">
        <v>0</v>
      </c>
      <c r="BU44" s="5">
        <v>28</v>
      </c>
      <c r="BV44" s="12">
        <v>3.5714285714285716</v>
      </c>
      <c r="BW44" s="12">
        <v>60.71428571428571</v>
      </c>
      <c r="BX44" s="10">
        <v>0</v>
      </c>
      <c r="BY44">
        <v>0</v>
      </c>
      <c r="BZ44" s="5">
        <v>0</v>
      </c>
      <c r="CA44" s="11">
        <v>0</v>
      </c>
      <c r="CB44" s="10">
        <v>49</v>
      </c>
      <c r="CC44">
        <v>0</v>
      </c>
      <c r="CD44" s="5">
        <v>49</v>
      </c>
      <c r="CE44" s="12">
        <v>2.0408163265306123</v>
      </c>
      <c r="CF44" s="12">
        <v>53.06122448979592</v>
      </c>
      <c r="CG44" s="13">
        <v>0.0683912037037037</v>
      </c>
      <c r="CH44" s="13">
        <v>0.06483486111111111</v>
      </c>
      <c r="CI44" s="2">
        <v>52.01918172964727</v>
      </c>
      <c r="CJ44" s="9">
        <v>66.1490502383767</v>
      </c>
      <c r="CK44" s="2">
        <v>118.16823196802397</v>
      </c>
    </row>
    <row r="45" spans="1:89" ht="12.75">
      <c r="A45">
        <v>41</v>
      </c>
      <c r="B45" s="2"/>
      <c r="C45" t="s">
        <v>147</v>
      </c>
      <c r="D45" t="s">
        <v>148</v>
      </c>
      <c r="F45" s="1" t="s">
        <v>71</v>
      </c>
      <c r="G45" s="4">
        <v>0.3923611111111111</v>
      </c>
      <c r="H45" s="2">
        <v>79</v>
      </c>
      <c r="I45" s="4">
        <v>0.4662268518518518</v>
      </c>
      <c r="J45" s="4">
        <v>0.0738657407407407</v>
      </c>
      <c r="K45" s="5">
        <v>1</v>
      </c>
      <c r="L45" s="5">
        <v>46</v>
      </c>
      <c r="M45" s="5">
        <v>22</v>
      </c>
      <c r="N45" s="5">
        <v>6382</v>
      </c>
      <c r="O45" s="2">
        <v>6382</v>
      </c>
      <c r="P45" s="6">
        <v>0.07386574074074075</v>
      </c>
      <c r="Q45" s="2">
        <v>0</v>
      </c>
      <c r="R45" s="6">
        <v>0</v>
      </c>
      <c r="S45" s="3">
        <v>0.031200000000000006</v>
      </c>
      <c r="T45" s="2">
        <v>6182.8816</v>
      </c>
      <c r="U45" s="2">
        <v>6189.636892631579</v>
      </c>
      <c r="V45" s="6">
        <v>0.0023046111111111145</v>
      </c>
      <c r="W45" s="6">
        <v>0.0022264248538011685</v>
      </c>
      <c r="X45" s="6">
        <v>0.07156112962962963</v>
      </c>
      <c r="Y45" s="6">
        <v>0.011009404558404557</v>
      </c>
      <c r="Z45" s="5"/>
      <c r="AA45" s="7"/>
      <c r="AB45" s="2">
        <v>57.73907218725511</v>
      </c>
      <c r="AC45" s="8">
        <v>0.018940555900218363</v>
      </c>
      <c r="AD45" s="9">
        <v>15.312397100332689</v>
      </c>
      <c r="AE45" s="10">
        <v>0</v>
      </c>
      <c r="AF45">
        <v>0</v>
      </c>
      <c r="AG45" s="5">
        <v>0</v>
      </c>
      <c r="AH45" s="11">
        <v>0</v>
      </c>
      <c r="AI45" s="10">
        <v>16</v>
      </c>
      <c r="AJ45">
        <v>0</v>
      </c>
      <c r="AK45" s="5">
        <v>16</v>
      </c>
      <c r="AL45" s="12">
        <v>6.25</v>
      </c>
      <c r="AM45" s="12">
        <v>100</v>
      </c>
      <c r="AN45" s="10">
        <v>0</v>
      </c>
      <c r="AO45">
        <v>0</v>
      </c>
      <c r="AP45" s="5">
        <v>0</v>
      </c>
      <c r="AQ45" s="11">
        <v>0</v>
      </c>
      <c r="AR45" s="10">
        <v>114</v>
      </c>
      <c r="AS45">
        <v>1</v>
      </c>
      <c r="AT45" s="5">
        <v>14</v>
      </c>
      <c r="AU45" s="12">
        <v>1.3513513513513513</v>
      </c>
      <c r="AV45" s="12">
        <v>52.702702702702695</v>
      </c>
      <c r="AW45" s="10">
        <v>0</v>
      </c>
      <c r="AX45">
        <v>0</v>
      </c>
      <c r="AY45" s="5">
        <v>0</v>
      </c>
      <c r="AZ45" s="11">
        <v>0</v>
      </c>
      <c r="BA45" s="10">
        <v>120</v>
      </c>
      <c r="BB45">
        <v>1</v>
      </c>
      <c r="BC45" s="5">
        <v>20</v>
      </c>
      <c r="BD45" s="12">
        <v>1.25</v>
      </c>
      <c r="BE45" s="12">
        <v>46.25</v>
      </c>
      <c r="BF45" s="10">
        <v>0</v>
      </c>
      <c r="BG45">
        <v>0</v>
      </c>
      <c r="BH45" s="5">
        <v>0</v>
      </c>
      <c r="BI45" s="11">
        <v>0</v>
      </c>
      <c r="BJ45" s="10">
        <v>58</v>
      </c>
      <c r="BK45">
        <v>0</v>
      </c>
      <c r="BL45" s="5">
        <v>58</v>
      </c>
      <c r="BM45" s="12">
        <v>1.7241379310344827</v>
      </c>
      <c r="BN45" s="12">
        <v>46.55172413793103</v>
      </c>
      <c r="BO45" s="10">
        <v>0</v>
      </c>
      <c r="BP45">
        <v>0</v>
      </c>
      <c r="BQ45" s="5">
        <v>0</v>
      </c>
      <c r="BR45" s="11">
        <v>0</v>
      </c>
      <c r="BS45" s="10">
        <v>25</v>
      </c>
      <c r="BT45">
        <v>0</v>
      </c>
      <c r="BU45" s="5">
        <v>25</v>
      </c>
      <c r="BV45" s="12">
        <v>4</v>
      </c>
      <c r="BW45" s="12">
        <v>68</v>
      </c>
      <c r="BX45" s="10">
        <v>0</v>
      </c>
      <c r="BY45">
        <v>0</v>
      </c>
      <c r="BZ45" s="5">
        <v>0</v>
      </c>
      <c r="CA45" s="11">
        <v>0</v>
      </c>
      <c r="CB45" s="10">
        <v>59</v>
      </c>
      <c r="CC45">
        <v>0</v>
      </c>
      <c r="CD45" s="5">
        <v>59</v>
      </c>
      <c r="CE45" s="12">
        <v>1.694915254237288</v>
      </c>
      <c r="CF45" s="12">
        <v>44.06779661016949</v>
      </c>
      <c r="CG45" s="13">
        <v>0.07386574074074075</v>
      </c>
      <c r="CH45" s="13">
        <v>0.07156112962962963</v>
      </c>
      <c r="CI45" s="2">
        <v>59.59537057513387</v>
      </c>
      <c r="CJ45" s="9">
        <v>57.73907218725511</v>
      </c>
      <c r="CK45" s="2">
        <v>117.33444276238899</v>
      </c>
    </row>
    <row r="46" spans="1:89" ht="12.75">
      <c r="A46">
        <v>42</v>
      </c>
      <c r="B46" s="2"/>
      <c r="C46" t="s">
        <v>149</v>
      </c>
      <c r="D46" t="s">
        <v>136</v>
      </c>
      <c r="F46" s="1">
        <v>24</v>
      </c>
      <c r="G46" s="4">
        <v>0.47500000000000003</v>
      </c>
      <c r="H46" s="2">
        <v>86</v>
      </c>
      <c r="I46" s="4">
        <v>0.5437500000000001</v>
      </c>
      <c r="J46" s="4">
        <v>0.06875000000000003</v>
      </c>
      <c r="K46" s="5">
        <v>1</v>
      </c>
      <c r="L46" s="5">
        <v>39</v>
      </c>
      <c r="M46" s="5">
        <v>0</v>
      </c>
      <c r="N46" s="5">
        <v>5940</v>
      </c>
      <c r="O46" s="2">
        <v>5583</v>
      </c>
      <c r="P46" s="6">
        <v>0.06461805555555555</v>
      </c>
      <c r="Q46" s="2">
        <v>357</v>
      </c>
      <c r="R46" s="6">
        <v>0.004131944444444444</v>
      </c>
      <c r="S46" s="3">
        <v>0.06760000000000001</v>
      </c>
      <c r="T46" s="2">
        <v>5205.5892</v>
      </c>
      <c r="U46" s="2">
        <v>5166.213267368421</v>
      </c>
      <c r="V46" s="6">
        <v>0.004368180555555551</v>
      </c>
      <c r="W46" s="6">
        <v>0.004823920516569202</v>
      </c>
      <c r="X46" s="6">
        <v>0.060249875</v>
      </c>
      <c r="Y46" s="6">
        <v>0.009269211538461539</v>
      </c>
      <c r="Z46" s="5"/>
      <c r="AA46" s="7"/>
      <c r="AB46" s="2">
        <v>71.88174325427113</v>
      </c>
      <c r="AC46" s="8">
        <v>0.01919870109286692</v>
      </c>
      <c r="AD46" s="9">
        <v>42.30465795317014</v>
      </c>
      <c r="AE46" s="10">
        <v>0</v>
      </c>
      <c r="AF46">
        <v>0</v>
      </c>
      <c r="AG46" s="5">
        <v>0</v>
      </c>
      <c r="AH46" s="11">
        <v>0</v>
      </c>
      <c r="AI46" s="10">
        <v>29</v>
      </c>
      <c r="AJ46">
        <v>0</v>
      </c>
      <c r="AK46" s="5">
        <v>29</v>
      </c>
      <c r="AL46" s="12">
        <v>3.4482758620689653</v>
      </c>
      <c r="AM46" s="12">
        <v>55.172413793103445</v>
      </c>
      <c r="AN46" s="10">
        <v>52</v>
      </c>
      <c r="AO46">
        <v>0</v>
      </c>
      <c r="AP46" s="5">
        <v>52</v>
      </c>
      <c r="AQ46" s="11">
        <v>52</v>
      </c>
      <c r="AR46" s="10">
        <v>107</v>
      </c>
      <c r="AS46">
        <v>1</v>
      </c>
      <c r="AT46" s="5">
        <v>7</v>
      </c>
      <c r="AU46" s="12">
        <v>1.492537313432836</v>
      </c>
      <c r="AV46" s="12">
        <v>58.2089552238806</v>
      </c>
      <c r="AW46" s="10">
        <v>10</v>
      </c>
      <c r="AX46">
        <v>0</v>
      </c>
      <c r="AY46" s="5">
        <v>10</v>
      </c>
      <c r="AZ46" s="11">
        <v>10</v>
      </c>
      <c r="BA46" s="10">
        <v>53</v>
      </c>
      <c r="BB46">
        <v>0</v>
      </c>
      <c r="BC46" s="5">
        <v>53</v>
      </c>
      <c r="BD46" s="12">
        <v>1.8867924528301887</v>
      </c>
      <c r="BE46" s="12">
        <v>69.81132075471699</v>
      </c>
      <c r="BF46" s="10">
        <v>130</v>
      </c>
      <c r="BG46">
        <v>1</v>
      </c>
      <c r="BH46" s="5">
        <v>30</v>
      </c>
      <c r="BI46" s="11">
        <v>90</v>
      </c>
      <c r="BJ46" s="10" t="s">
        <v>94</v>
      </c>
      <c r="BL46" s="5"/>
      <c r="BM46" s="12"/>
      <c r="BN46" s="12">
        <v>0</v>
      </c>
      <c r="BO46" s="10">
        <v>55</v>
      </c>
      <c r="BP46">
        <v>0</v>
      </c>
      <c r="BQ46" s="5">
        <v>55</v>
      </c>
      <c r="BR46" s="11">
        <v>55</v>
      </c>
      <c r="BS46" s="10">
        <v>32</v>
      </c>
      <c r="BT46">
        <v>0</v>
      </c>
      <c r="BU46" s="5">
        <v>32</v>
      </c>
      <c r="BV46" s="12">
        <v>3.125</v>
      </c>
      <c r="BW46" s="12">
        <v>53.125</v>
      </c>
      <c r="BX46" s="10">
        <v>230</v>
      </c>
      <c r="BY46">
        <v>2</v>
      </c>
      <c r="BZ46" s="5">
        <v>30</v>
      </c>
      <c r="CA46" s="11">
        <v>150</v>
      </c>
      <c r="CB46" s="10">
        <v>132</v>
      </c>
      <c r="CC46">
        <v>1</v>
      </c>
      <c r="CD46" s="5">
        <v>32</v>
      </c>
      <c r="CE46" s="12">
        <v>1.0869565217391304</v>
      </c>
      <c r="CF46" s="12">
        <v>28.26086956521739</v>
      </c>
      <c r="CG46" s="13">
        <v>0.06461805555555555</v>
      </c>
      <c r="CH46" s="13">
        <v>0.060249875</v>
      </c>
      <c r="CI46" s="2">
        <v>44.09642655615307</v>
      </c>
      <c r="CJ46" s="9">
        <v>71.88174325427113</v>
      </c>
      <c r="CK46" s="2">
        <v>115.97816981042419</v>
      </c>
    </row>
    <row r="47" spans="1:89" ht="12.75">
      <c r="A47">
        <v>43</v>
      </c>
      <c r="B47" s="2"/>
      <c r="C47" t="s">
        <v>150</v>
      </c>
      <c r="D47" t="s">
        <v>151</v>
      </c>
      <c r="F47" s="1">
        <v>61</v>
      </c>
      <c r="G47" s="4">
        <v>0.6173611111111111</v>
      </c>
      <c r="H47" s="2">
        <v>92</v>
      </c>
      <c r="I47" s="4">
        <v>0.6875</v>
      </c>
      <c r="J47" s="4">
        <v>0.07013888888888886</v>
      </c>
      <c r="K47" s="5">
        <v>1</v>
      </c>
      <c r="L47" s="5">
        <v>41</v>
      </c>
      <c r="M47" s="5">
        <v>0</v>
      </c>
      <c r="N47" s="5">
        <v>6060</v>
      </c>
      <c r="O47" s="2">
        <v>5479</v>
      </c>
      <c r="P47" s="6">
        <v>0.06341435185185185</v>
      </c>
      <c r="Q47" s="2">
        <v>581</v>
      </c>
      <c r="R47" s="6">
        <v>0.006724537037037037</v>
      </c>
      <c r="S47" s="3">
        <v>0.09880000000000001</v>
      </c>
      <c r="T47" s="2">
        <v>4937.6748</v>
      </c>
      <c r="U47" s="2">
        <v>4869.85016</v>
      </c>
      <c r="V47" s="6">
        <v>0.006265337962962966</v>
      </c>
      <c r="W47" s="6">
        <v>0.007050345370370371</v>
      </c>
      <c r="X47" s="6">
        <v>0.057149013888888885</v>
      </c>
      <c r="Y47" s="6">
        <v>0.008792155982905982</v>
      </c>
      <c r="Z47" s="5"/>
      <c r="AA47" s="7"/>
      <c r="AB47" s="2">
        <v>75.75880730727818</v>
      </c>
      <c r="AC47" s="8">
        <v>0.017594984794561713</v>
      </c>
      <c r="AE47" s="10"/>
      <c r="AF47">
        <v>0</v>
      </c>
      <c r="AG47" s="5">
        <v>0</v>
      </c>
      <c r="AH47" s="11">
        <v>0</v>
      </c>
      <c r="AI47" s="10">
        <v>57</v>
      </c>
      <c r="AJ47">
        <v>0</v>
      </c>
      <c r="AK47" s="5">
        <v>57</v>
      </c>
      <c r="AL47" s="12">
        <v>1.7543859649122806</v>
      </c>
      <c r="AM47" s="12">
        <v>28.07017543859649</v>
      </c>
      <c r="AN47" s="10">
        <v>402</v>
      </c>
      <c r="AO47">
        <v>4</v>
      </c>
      <c r="AP47" s="5">
        <v>2</v>
      </c>
      <c r="AQ47" s="11">
        <v>242</v>
      </c>
      <c r="AR47" s="10">
        <v>134</v>
      </c>
      <c r="AS47">
        <v>1</v>
      </c>
      <c r="AT47" s="5">
        <v>34</v>
      </c>
      <c r="AU47" s="12">
        <v>1.0638297872340425</v>
      </c>
      <c r="AV47" s="12">
        <v>41.48936170212765</v>
      </c>
      <c r="AW47" s="10">
        <v>146</v>
      </c>
      <c r="AX47">
        <v>1</v>
      </c>
      <c r="AY47" s="5">
        <v>46</v>
      </c>
      <c r="AZ47" s="11">
        <v>106</v>
      </c>
      <c r="BA47" s="10">
        <v>57</v>
      </c>
      <c r="BB47">
        <v>0</v>
      </c>
      <c r="BC47" s="5">
        <v>57</v>
      </c>
      <c r="BD47" s="12">
        <v>1.7543859649122806</v>
      </c>
      <c r="BE47" s="12">
        <v>64.91228070175438</v>
      </c>
      <c r="BF47" s="10">
        <v>213</v>
      </c>
      <c r="BG47">
        <v>2</v>
      </c>
      <c r="BH47" s="5">
        <v>13</v>
      </c>
      <c r="BI47" s="11">
        <v>133</v>
      </c>
      <c r="BJ47" s="10">
        <v>131</v>
      </c>
      <c r="BK47">
        <v>1</v>
      </c>
      <c r="BL47" s="5">
        <v>31</v>
      </c>
      <c r="BM47" s="12">
        <v>1.098901098901099</v>
      </c>
      <c r="BN47" s="12">
        <v>29.67032967032967</v>
      </c>
      <c r="BO47" s="10">
        <v>140</v>
      </c>
      <c r="BP47">
        <v>1</v>
      </c>
      <c r="BQ47" s="5">
        <v>40</v>
      </c>
      <c r="BR47" s="11">
        <v>100</v>
      </c>
      <c r="BS47" s="10">
        <v>42</v>
      </c>
      <c r="BT47">
        <v>0</v>
      </c>
      <c r="BU47" s="5">
        <v>42</v>
      </c>
      <c r="BV47" s="12">
        <v>2.380952380952381</v>
      </c>
      <c r="BW47" s="12">
        <v>40.476190476190474</v>
      </c>
      <c r="BY47">
        <v>0</v>
      </c>
      <c r="BZ47" s="5">
        <v>0</v>
      </c>
      <c r="CA47" s="11">
        <v>0</v>
      </c>
      <c r="CB47" s="10">
        <v>120</v>
      </c>
      <c r="CC47">
        <v>1</v>
      </c>
      <c r="CD47" s="5">
        <v>20</v>
      </c>
      <c r="CE47" s="12">
        <v>1.25</v>
      </c>
      <c r="CF47" s="12">
        <v>32.5</v>
      </c>
      <c r="CG47" s="13">
        <v>0.06341435185185185</v>
      </c>
      <c r="CH47" s="13">
        <v>0.057149013888888885</v>
      </c>
      <c r="CI47" s="2">
        <v>39.51972299816645</v>
      </c>
      <c r="CJ47" s="9">
        <v>75.75880730727818</v>
      </c>
      <c r="CK47" s="2">
        <v>115.27853030544463</v>
      </c>
    </row>
    <row r="48" spans="1:89" ht="12.75">
      <c r="A48">
        <v>44</v>
      </c>
      <c r="B48" s="2"/>
      <c r="C48" t="s">
        <v>152</v>
      </c>
      <c r="D48" t="s">
        <v>153</v>
      </c>
      <c r="F48" s="1">
        <v>62</v>
      </c>
      <c r="G48" s="4">
        <v>0.6222222222222222</v>
      </c>
      <c r="H48" s="2">
        <v>93</v>
      </c>
      <c r="I48" s="4">
        <v>0.6895833333333333</v>
      </c>
      <c r="J48" s="4">
        <v>0.0673611111111111</v>
      </c>
      <c r="K48" s="5">
        <v>1</v>
      </c>
      <c r="L48" s="5">
        <v>37</v>
      </c>
      <c r="M48" s="5">
        <v>0</v>
      </c>
      <c r="N48" s="5">
        <v>5820</v>
      </c>
      <c r="O48" s="2">
        <v>5102</v>
      </c>
      <c r="P48" s="6">
        <v>0.05905092592592592</v>
      </c>
      <c r="Q48" s="2">
        <v>718</v>
      </c>
      <c r="R48" s="6">
        <v>0.008310185185185184</v>
      </c>
      <c r="S48" s="3">
        <v>0.10400000000000001</v>
      </c>
      <c r="T48" s="2">
        <v>4571.392</v>
      </c>
      <c r="U48" s="2">
        <v>4460.789642105263</v>
      </c>
      <c r="V48" s="6">
        <v>0.006141296296296298</v>
      </c>
      <c r="W48" s="6">
        <v>0.007421416179337236</v>
      </c>
      <c r="X48" s="6">
        <v>0.052909629629629626</v>
      </c>
      <c r="Y48" s="6">
        <v>0.00813994301994302</v>
      </c>
      <c r="Z48" s="5"/>
      <c r="AA48" s="7"/>
      <c r="AB48" s="2">
        <v>81.05938792972609</v>
      </c>
      <c r="AC48" s="8">
        <v>0.01465872315064796</v>
      </c>
      <c r="AE48" s="10"/>
      <c r="AF48">
        <v>0</v>
      </c>
      <c r="AG48" s="5">
        <v>0</v>
      </c>
      <c r="AH48" s="11">
        <v>0</v>
      </c>
      <c r="AI48" s="10">
        <v>44</v>
      </c>
      <c r="AJ48">
        <v>0</v>
      </c>
      <c r="AK48" s="5">
        <v>44</v>
      </c>
      <c r="AL48" s="12">
        <v>2.272727272727273</v>
      </c>
      <c r="AM48" s="12">
        <v>36.36363636363637</v>
      </c>
      <c r="AN48" s="10">
        <v>35</v>
      </c>
      <c r="AO48">
        <v>0</v>
      </c>
      <c r="AP48" s="5">
        <v>35</v>
      </c>
      <c r="AQ48" s="11">
        <v>35</v>
      </c>
      <c r="AR48" s="10">
        <v>121</v>
      </c>
      <c r="AS48">
        <v>1</v>
      </c>
      <c r="AT48" s="5">
        <v>21</v>
      </c>
      <c r="AU48" s="12">
        <v>1.2345679012345678</v>
      </c>
      <c r="AV48" s="12">
        <v>48.14814814814814</v>
      </c>
      <c r="AW48" s="10">
        <v>200</v>
      </c>
      <c r="AX48">
        <v>2</v>
      </c>
      <c r="AY48" s="5">
        <v>0</v>
      </c>
      <c r="AZ48" s="11">
        <v>120</v>
      </c>
      <c r="BA48" s="10">
        <v>137</v>
      </c>
      <c r="BB48">
        <v>1</v>
      </c>
      <c r="BC48" s="5">
        <v>37</v>
      </c>
      <c r="BD48" s="12">
        <v>1.0309278350515463</v>
      </c>
      <c r="BE48" s="12">
        <v>38.144329896907216</v>
      </c>
      <c r="BF48" s="10">
        <v>220</v>
      </c>
      <c r="BG48">
        <v>2</v>
      </c>
      <c r="BH48" s="5">
        <v>20</v>
      </c>
      <c r="BI48" s="11">
        <v>140</v>
      </c>
      <c r="BJ48" s="10" t="s">
        <v>94</v>
      </c>
      <c r="BL48" s="5"/>
      <c r="BM48" s="12"/>
      <c r="BN48" s="12">
        <v>0</v>
      </c>
      <c r="BO48" s="10">
        <v>305</v>
      </c>
      <c r="BP48">
        <v>3</v>
      </c>
      <c r="BQ48" s="5">
        <v>5</v>
      </c>
      <c r="BR48" s="11">
        <v>185</v>
      </c>
      <c r="BS48" s="10">
        <v>23</v>
      </c>
      <c r="BT48">
        <v>0</v>
      </c>
      <c r="BU48" s="5">
        <v>23</v>
      </c>
      <c r="BV48" s="12">
        <v>4.3478260869565215</v>
      </c>
      <c r="BW48" s="12">
        <v>73.91304347826086</v>
      </c>
      <c r="BX48" s="10">
        <v>358</v>
      </c>
      <c r="BY48">
        <v>3</v>
      </c>
      <c r="BZ48" s="5">
        <v>58</v>
      </c>
      <c r="CA48" s="11">
        <v>238</v>
      </c>
      <c r="CB48" t="s">
        <v>94</v>
      </c>
      <c r="CD48" s="5"/>
      <c r="CE48" s="12"/>
      <c r="CF48" s="12">
        <v>0</v>
      </c>
      <c r="CG48" s="13">
        <v>0.05905092592592592</v>
      </c>
      <c r="CH48" s="13">
        <v>0.052909629629629626</v>
      </c>
      <c r="CI48" s="2">
        <v>32.7615263144921</v>
      </c>
      <c r="CJ48" s="9">
        <v>81.05938792972609</v>
      </c>
      <c r="CK48" s="2">
        <v>113.82091424421819</v>
      </c>
    </row>
    <row r="49" spans="1:89" ht="12.75">
      <c r="A49">
        <v>45</v>
      </c>
      <c r="B49" s="2"/>
      <c r="C49" t="s">
        <v>154</v>
      </c>
      <c r="D49" t="s">
        <v>155</v>
      </c>
      <c r="F49" s="1">
        <v>55</v>
      </c>
      <c r="G49" s="4">
        <v>0.5930555555555556</v>
      </c>
      <c r="H49" s="2">
        <v>93</v>
      </c>
      <c r="I49" s="4">
        <v>0.6555555555555556</v>
      </c>
      <c r="J49" s="4">
        <v>0.0625</v>
      </c>
      <c r="K49" s="5">
        <v>1</v>
      </c>
      <c r="L49" s="5">
        <v>30</v>
      </c>
      <c r="M49" s="5">
        <v>0</v>
      </c>
      <c r="N49" s="5">
        <v>5400</v>
      </c>
      <c r="O49" s="2">
        <v>5400</v>
      </c>
      <c r="P49" s="6">
        <v>0.0625</v>
      </c>
      <c r="Q49" s="2">
        <v>0</v>
      </c>
      <c r="R49" s="6">
        <v>0</v>
      </c>
      <c r="S49" s="3">
        <v>0.10400000000000001</v>
      </c>
      <c r="T49" s="2">
        <v>4838.4</v>
      </c>
      <c r="U49" s="2">
        <v>4758.789642105263</v>
      </c>
      <c r="V49" s="6">
        <v>0.006500000000000004</v>
      </c>
      <c r="W49" s="6">
        <v>0.007421416179337236</v>
      </c>
      <c r="X49" s="6">
        <v>0.055999999999999994</v>
      </c>
      <c r="Y49" s="6">
        <v>0.008615384615384615</v>
      </c>
      <c r="Z49" s="5"/>
      <c r="AA49" s="7"/>
      <c r="AB49" s="2">
        <v>77.19544064408075</v>
      </c>
      <c r="AC49" s="8">
        <v>0.01686692863118335</v>
      </c>
      <c r="AD49" s="9">
        <v>53.05024218558814</v>
      </c>
      <c r="AE49" s="10">
        <v>0</v>
      </c>
      <c r="AF49">
        <v>0</v>
      </c>
      <c r="AG49" s="5">
        <v>0</v>
      </c>
      <c r="AH49" s="11">
        <v>0</v>
      </c>
      <c r="AI49" s="10" t="s">
        <v>94</v>
      </c>
      <c r="AK49" s="5"/>
      <c r="AL49" s="12"/>
      <c r="AM49" s="12">
        <v>0</v>
      </c>
      <c r="AN49" s="10">
        <v>0</v>
      </c>
      <c r="AO49">
        <v>0</v>
      </c>
      <c r="AP49" s="5">
        <v>0</v>
      </c>
      <c r="AQ49" s="11">
        <v>0</v>
      </c>
      <c r="AR49" s="10">
        <v>127</v>
      </c>
      <c r="AS49">
        <v>1</v>
      </c>
      <c r="AT49" s="5">
        <v>27</v>
      </c>
      <c r="AU49" s="12">
        <v>1.1494252873563218</v>
      </c>
      <c r="AV49" s="12">
        <v>44.82758620689655</v>
      </c>
      <c r="AW49" s="10">
        <v>0</v>
      </c>
      <c r="AX49">
        <v>0</v>
      </c>
      <c r="AY49" s="5">
        <v>0</v>
      </c>
      <c r="AZ49" s="11">
        <v>0</v>
      </c>
      <c r="BA49" s="10">
        <v>105</v>
      </c>
      <c r="BB49">
        <v>1</v>
      </c>
      <c r="BC49" s="5">
        <v>5</v>
      </c>
      <c r="BD49" s="12">
        <v>1.5384615384615385</v>
      </c>
      <c r="BE49" s="12">
        <v>56.923076923076934</v>
      </c>
      <c r="BF49" s="10">
        <v>0</v>
      </c>
      <c r="BG49">
        <v>0</v>
      </c>
      <c r="BH49" s="5">
        <v>0</v>
      </c>
      <c r="BI49" s="11">
        <v>0</v>
      </c>
      <c r="BJ49" s="10" t="s">
        <v>94</v>
      </c>
      <c r="BL49" s="5"/>
      <c r="BM49" s="12"/>
      <c r="BN49" s="12">
        <v>0</v>
      </c>
      <c r="BO49" s="10">
        <v>0</v>
      </c>
      <c r="BP49">
        <v>0</v>
      </c>
      <c r="BQ49" s="5">
        <v>0</v>
      </c>
      <c r="BR49" s="11">
        <v>0</v>
      </c>
      <c r="BS49" s="10">
        <v>22</v>
      </c>
      <c r="BT49">
        <v>0</v>
      </c>
      <c r="BU49" s="5">
        <v>22</v>
      </c>
      <c r="BV49" s="12">
        <v>4.545454545454546</v>
      </c>
      <c r="BW49" s="12">
        <v>77.27272727272727</v>
      </c>
      <c r="BX49" s="10">
        <v>0</v>
      </c>
      <c r="BY49">
        <v>0</v>
      </c>
      <c r="BZ49" s="5">
        <v>0</v>
      </c>
      <c r="CA49" s="11">
        <v>0</v>
      </c>
      <c r="CB49" s="10">
        <v>111</v>
      </c>
      <c r="CC49">
        <v>1</v>
      </c>
      <c r="CD49" s="5">
        <v>11</v>
      </c>
      <c r="CE49" s="12">
        <v>1.408450704225352</v>
      </c>
      <c r="CF49" s="12">
        <v>36.61971830985915</v>
      </c>
      <c r="CG49" s="13">
        <v>0.0625</v>
      </c>
      <c r="CH49" s="13">
        <v>0.055999999999999994</v>
      </c>
      <c r="CI49" s="2">
        <v>35.94051811875998</v>
      </c>
      <c r="CJ49" s="9">
        <v>77.19544064408075</v>
      </c>
      <c r="CK49" s="2">
        <v>113.13595876284073</v>
      </c>
    </row>
    <row r="50" spans="1:89" ht="12.75">
      <c r="A50">
        <v>46</v>
      </c>
      <c r="B50" s="2"/>
      <c r="C50" t="s">
        <v>156</v>
      </c>
      <c r="D50" t="s">
        <v>157</v>
      </c>
      <c r="F50" s="1">
        <v>54</v>
      </c>
      <c r="G50" s="4">
        <v>0.5881944444444445</v>
      </c>
      <c r="H50" s="2">
        <v>94</v>
      </c>
      <c r="I50" s="4">
        <v>0.6520833333333333</v>
      </c>
      <c r="J50" s="4">
        <v>0.06388888888888888</v>
      </c>
      <c r="K50" s="5">
        <v>1</v>
      </c>
      <c r="L50" s="5">
        <v>32</v>
      </c>
      <c r="M50" s="5">
        <v>0</v>
      </c>
      <c r="N50" s="5">
        <v>5520</v>
      </c>
      <c r="O50" s="2">
        <v>5298</v>
      </c>
      <c r="P50" s="6">
        <v>0.06131944444444445</v>
      </c>
      <c r="Q50" s="2">
        <v>222</v>
      </c>
      <c r="R50" s="6">
        <v>0.0025694444444444445</v>
      </c>
      <c r="S50" s="3">
        <v>0.10920000000000002</v>
      </c>
      <c r="T50" s="2">
        <v>4719.4583999999995</v>
      </c>
      <c r="U50" s="2">
        <v>4624.729124210526</v>
      </c>
      <c r="V50" s="6">
        <v>0.006696083333333339</v>
      </c>
      <c r="W50" s="6">
        <v>0.0077924869883041</v>
      </c>
      <c r="X50" s="6">
        <v>0.05462336111111111</v>
      </c>
      <c r="Y50" s="6">
        <v>0.008403594017094018</v>
      </c>
      <c r="Z50" s="5"/>
      <c r="AA50" s="7"/>
      <c r="AB50" s="2">
        <v>78.91667773237141</v>
      </c>
      <c r="AC50" s="8">
        <v>0.01592115658758566</v>
      </c>
      <c r="AD50" s="9">
        <v>56.586017967733845</v>
      </c>
      <c r="AE50" s="10">
        <v>0</v>
      </c>
      <c r="AF50">
        <v>0</v>
      </c>
      <c r="AG50" s="5">
        <v>0</v>
      </c>
      <c r="AH50" s="11">
        <v>0</v>
      </c>
      <c r="AI50" s="10">
        <v>39</v>
      </c>
      <c r="AJ50">
        <v>0</v>
      </c>
      <c r="AK50" s="5">
        <v>39</v>
      </c>
      <c r="AL50" s="12">
        <v>2.5641025641025643</v>
      </c>
      <c r="AM50" s="12">
        <v>41.02564102564103</v>
      </c>
      <c r="AN50" s="10">
        <v>0</v>
      </c>
      <c r="AO50">
        <v>0</v>
      </c>
      <c r="AP50" s="5">
        <v>0</v>
      </c>
      <c r="AQ50" s="11">
        <v>0</v>
      </c>
      <c r="AR50" s="10">
        <v>140</v>
      </c>
      <c r="AS50">
        <v>1</v>
      </c>
      <c r="AT50" s="5">
        <v>40</v>
      </c>
      <c r="AU50" s="12">
        <v>1</v>
      </c>
      <c r="AV50" s="12">
        <v>38.99999999999999</v>
      </c>
      <c r="AW50" s="10">
        <v>0</v>
      </c>
      <c r="AX50">
        <v>0</v>
      </c>
      <c r="AY50" s="5">
        <v>0</v>
      </c>
      <c r="AZ50" s="11">
        <v>0</v>
      </c>
      <c r="BA50" s="10">
        <v>107</v>
      </c>
      <c r="BB50">
        <v>1</v>
      </c>
      <c r="BC50" s="5">
        <v>7</v>
      </c>
      <c r="BD50" s="12">
        <v>1.492537313432836</v>
      </c>
      <c r="BE50" s="12">
        <v>55.223880597014926</v>
      </c>
      <c r="BF50" s="10">
        <v>0</v>
      </c>
      <c r="BG50">
        <v>0</v>
      </c>
      <c r="BH50" s="5">
        <v>0</v>
      </c>
      <c r="BI50" s="11">
        <v>0</v>
      </c>
      <c r="BJ50" s="10" t="s">
        <v>94</v>
      </c>
      <c r="BL50" s="5"/>
      <c r="BM50" s="12"/>
      <c r="BN50" s="12">
        <v>0</v>
      </c>
      <c r="BO50" s="10">
        <v>0</v>
      </c>
      <c r="BP50">
        <v>0</v>
      </c>
      <c r="BQ50" s="5">
        <v>0</v>
      </c>
      <c r="BR50" s="11">
        <v>0</v>
      </c>
      <c r="BS50" s="10">
        <v>39</v>
      </c>
      <c r="BT50">
        <v>0</v>
      </c>
      <c r="BU50" s="5">
        <v>39</v>
      </c>
      <c r="BV50" s="12">
        <v>2.5641025641025643</v>
      </c>
      <c r="BW50" s="12">
        <v>43.58974358974359</v>
      </c>
      <c r="BX50" s="10">
        <v>342</v>
      </c>
      <c r="BY50">
        <v>3</v>
      </c>
      <c r="BZ50" s="5">
        <v>42</v>
      </c>
      <c r="CA50" s="11">
        <v>222</v>
      </c>
      <c r="CB50" s="10">
        <v>140</v>
      </c>
      <c r="CC50">
        <v>1</v>
      </c>
      <c r="CD50" s="5">
        <v>40</v>
      </c>
      <c r="CE50" s="12">
        <v>1</v>
      </c>
      <c r="CF50" s="12">
        <v>26</v>
      </c>
      <c r="CG50" s="13">
        <v>0.06131944444444445</v>
      </c>
      <c r="CH50" s="13">
        <v>0.05462336111111111</v>
      </c>
      <c r="CI50" s="2">
        <v>34.139877535399926</v>
      </c>
      <c r="CJ50" s="9">
        <v>78.91667773237141</v>
      </c>
      <c r="CK50" s="2">
        <v>113.05655526777133</v>
      </c>
    </row>
    <row r="51" spans="1:89" ht="12.75">
      <c r="A51">
        <v>47</v>
      </c>
      <c r="B51" s="2"/>
      <c r="C51" t="s">
        <v>158</v>
      </c>
      <c r="D51" t="s">
        <v>159</v>
      </c>
      <c r="F51" s="1">
        <v>40</v>
      </c>
      <c r="G51" s="4">
        <v>0.5395833333333333</v>
      </c>
      <c r="H51" s="2">
        <v>95</v>
      </c>
      <c r="I51" s="4">
        <v>0.6131944444444445</v>
      </c>
      <c r="J51" s="4">
        <v>0.07361111111111118</v>
      </c>
      <c r="K51" s="5">
        <v>1</v>
      </c>
      <c r="L51" s="5">
        <v>46</v>
      </c>
      <c r="M51" s="5">
        <v>0</v>
      </c>
      <c r="N51" s="5">
        <v>6360</v>
      </c>
      <c r="O51" s="2">
        <v>6360</v>
      </c>
      <c r="P51" s="6">
        <v>0.07361111111111111</v>
      </c>
      <c r="Q51" s="2">
        <v>0</v>
      </c>
      <c r="R51" s="6">
        <v>0</v>
      </c>
      <c r="S51" s="3">
        <v>0.11440000000000002</v>
      </c>
      <c r="T51" s="2">
        <v>5632.416</v>
      </c>
      <c r="U51" s="2">
        <v>5654.6686063157895</v>
      </c>
      <c r="V51" s="6">
        <v>0.008421111111111108</v>
      </c>
      <c r="W51" s="6">
        <v>0.008163557797270956</v>
      </c>
      <c r="X51" s="6">
        <v>0.06519</v>
      </c>
      <c r="Y51" s="6">
        <v>0.01002923076923077</v>
      </c>
      <c r="Z51" s="5"/>
      <c r="AA51" s="7"/>
      <c r="AB51" s="2">
        <v>65.705013510965</v>
      </c>
      <c r="AC51" s="8">
        <v>0.020347890881815222</v>
      </c>
      <c r="AD51" s="9">
        <v>29.421904811294695</v>
      </c>
      <c r="AE51" s="10">
        <v>0</v>
      </c>
      <c r="AF51">
        <v>0</v>
      </c>
      <c r="AG51" s="5">
        <v>0</v>
      </c>
      <c r="AH51" s="11">
        <v>0</v>
      </c>
      <c r="AI51" s="10">
        <v>58</v>
      </c>
      <c r="AJ51">
        <v>0</v>
      </c>
      <c r="AK51" s="5">
        <v>58</v>
      </c>
      <c r="AL51" s="12">
        <v>1.7241379310344827</v>
      </c>
      <c r="AM51" s="12">
        <v>27.586206896551722</v>
      </c>
      <c r="AN51" s="10">
        <v>0</v>
      </c>
      <c r="AO51">
        <v>0</v>
      </c>
      <c r="AP51" s="5">
        <v>0</v>
      </c>
      <c r="AQ51" s="11">
        <v>0</v>
      </c>
      <c r="AR51" s="10">
        <v>113</v>
      </c>
      <c r="AS51">
        <v>1</v>
      </c>
      <c r="AT51" s="5">
        <v>13</v>
      </c>
      <c r="AU51" s="12">
        <v>1.36986301369863</v>
      </c>
      <c r="AV51" s="12">
        <v>53.42465753424656</v>
      </c>
      <c r="AW51" s="10">
        <v>0</v>
      </c>
      <c r="AX51">
        <v>0</v>
      </c>
      <c r="AY51" s="5">
        <v>0</v>
      </c>
      <c r="AZ51" s="11">
        <v>0</v>
      </c>
      <c r="BA51" s="10">
        <v>106</v>
      </c>
      <c r="BB51">
        <v>1</v>
      </c>
      <c r="BC51" s="5">
        <v>6</v>
      </c>
      <c r="BD51" s="12">
        <v>1.5151515151515151</v>
      </c>
      <c r="BE51" s="12">
        <v>56.06060606060607</v>
      </c>
      <c r="BF51" s="10">
        <v>0</v>
      </c>
      <c r="BG51">
        <v>0</v>
      </c>
      <c r="BH51" s="5">
        <v>0</v>
      </c>
      <c r="BI51" s="11">
        <v>0</v>
      </c>
      <c r="BJ51" s="10">
        <v>125</v>
      </c>
      <c r="BK51">
        <v>1</v>
      </c>
      <c r="BL51" s="5">
        <v>25</v>
      </c>
      <c r="BM51" s="12">
        <v>1.1764705882352942</v>
      </c>
      <c r="BN51" s="12">
        <v>31.76470588235294</v>
      </c>
      <c r="BO51" s="10">
        <v>0</v>
      </c>
      <c r="BP51">
        <v>0</v>
      </c>
      <c r="BQ51" s="5">
        <v>0</v>
      </c>
      <c r="BR51" s="11">
        <v>0</v>
      </c>
      <c r="BS51" s="10">
        <v>33</v>
      </c>
      <c r="BT51">
        <v>0</v>
      </c>
      <c r="BU51" s="5">
        <v>33</v>
      </c>
      <c r="BV51" s="12">
        <v>3.0303030303030303</v>
      </c>
      <c r="BW51" s="12">
        <v>51.515151515151516</v>
      </c>
      <c r="BX51" s="10">
        <v>0</v>
      </c>
      <c r="BY51">
        <v>0</v>
      </c>
      <c r="BZ51" s="5">
        <v>0</v>
      </c>
      <c r="CA51" s="11">
        <v>0</v>
      </c>
      <c r="CB51" s="10">
        <v>45</v>
      </c>
      <c r="CC51">
        <v>0</v>
      </c>
      <c r="CD51" s="5">
        <v>45</v>
      </c>
      <c r="CE51" s="12">
        <v>2.2222222222222223</v>
      </c>
      <c r="CF51" s="12">
        <v>57.777777777777786</v>
      </c>
      <c r="CG51" s="13">
        <v>0.07361111111111111</v>
      </c>
      <c r="CH51" s="13">
        <v>0.06519</v>
      </c>
      <c r="CI51" s="2">
        <v>46.35485094444777</v>
      </c>
      <c r="CJ51" s="9">
        <v>65.705013510965</v>
      </c>
      <c r="CK51" s="2">
        <v>112.05986445541276</v>
      </c>
    </row>
    <row r="52" spans="1:89" ht="12.75">
      <c r="A52">
        <v>48</v>
      </c>
      <c r="B52" s="2"/>
      <c r="C52" t="s">
        <v>160</v>
      </c>
      <c r="D52" t="s">
        <v>159</v>
      </c>
      <c r="F52" s="1" t="s">
        <v>71</v>
      </c>
      <c r="G52" s="4">
        <v>0.545138888888889</v>
      </c>
      <c r="H52" s="2">
        <v>94</v>
      </c>
      <c r="I52" s="4">
        <v>0.6118055555555556</v>
      </c>
      <c r="J52" s="4">
        <v>0.06666666666666665</v>
      </c>
      <c r="K52" s="5">
        <v>1</v>
      </c>
      <c r="L52" s="5">
        <v>36</v>
      </c>
      <c r="M52" s="5">
        <v>0</v>
      </c>
      <c r="N52" s="5">
        <v>5760</v>
      </c>
      <c r="O52" s="2">
        <v>5760</v>
      </c>
      <c r="P52" s="6">
        <v>0.06666666666666667</v>
      </c>
      <c r="Q52" s="2">
        <v>0</v>
      </c>
      <c r="R52" s="6">
        <v>0</v>
      </c>
      <c r="S52" s="3">
        <v>0.10920000000000002</v>
      </c>
      <c r="T52" s="2">
        <v>5131.008</v>
      </c>
      <c r="U52" s="2">
        <v>5086.729124210526</v>
      </c>
      <c r="V52" s="6">
        <v>0.007280000000000003</v>
      </c>
      <c r="W52" s="6">
        <v>0.0077924869883041</v>
      </c>
      <c r="X52" s="6">
        <v>0.059386666666666664</v>
      </c>
      <c r="Y52" s="6">
        <v>0.009136410256410255</v>
      </c>
      <c r="Z52" s="5"/>
      <c r="AA52" s="7"/>
      <c r="AB52" s="2">
        <v>72.96102861388648</v>
      </c>
      <c r="AC52" s="8">
        <v>0.018811919760370364</v>
      </c>
      <c r="AD52" s="9">
        <v>44.40101050241925</v>
      </c>
      <c r="AE52" s="10"/>
      <c r="AF52">
        <v>0</v>
      </c>
      <c r="AG52" s="5">
        <v>0</v>
      </c>
      <c r="AH52" s="11">
        <v>0</v>
      </c>
      <c r="AI52" s="10">
        <v>41</v>
      </c>
      <c r="AJ52">
        <v>0</v>
      </c>
      <c r="AK52" s="5">
        <v>41</v>
      </c>
      <c r="AL52" s="12">
        <v>2.4390243902439024</v>
      </c>
      <c r="AM52" s="12">
        <v>39.02439024390244</v>
      </c>
      <c r="AN52" s="10"/>
      <c r="AO52">
        <v>0</v>
      </c>
      <c r="AP52" s="5">
        <v>0</v>
      </c>
      <c r="AQ52" s="11">
        <v>0</v>
      </c>
      <c r="AR52" s="10">
        <v>143</v>
      </c>
      <c r="AS52">
        <v>1</v>
      </c>
      <c r="AT52" s="5">
        <v>43</v>
      </c>
      <c r="AU52" s="12">
        <v>0.970873786407767</v>
      </c>
      <c r="AV52" s="12">
        <v>37.86407766990291</v>
      </c>
      <c r="AW52" s="10"/>
      <c r="AX52">
        <v>0</v>
      </c>
      <c r="AY52" s="5">
        <v>0</v>
      </c>
      <c r="AZ52" s="11">
        <v>0</v>
      </c>
      <c r="BA52" s="10">
        <v>142</v>
      </c>
      <c r="BB52">
        <v>1</v>
      </c>
      <c r="BC52" s="5">
        <v>42</v>
      </c>
      <c r="BD52" s="12">
        <v>0.9803921568627451</v>
      </c>
      <c r="BE52" s="12">
        <v>36.27450980392157</v>
      </c>
      <c r="BF52" s="10"/>
      <c r="BG52">
        <v>0</v>
      </c>
      <c r="BH52" s="5">
        <v>0</v>
      </c>
      <c r="BI52" s="11">
        <v>0</v>
      </c>
      <c r="BJ52" s="10">
        <v>107</v>
      </c>
      <c r="BK52">
        <v>1</v>
      </c>
      <c r="BL52" s="5">
        <v>7</v>
      </c>
      <c r="BM52" s="12">
        <v>1.492537313432836</v>
      </c>
      <c r="BN52" s="12">
        <v>40.298507462686565</v>
      </c>
      <c r="BO52" s="10"/>
      <c r="BP52">
        <v>0</v>
      </c>
      <c r="BQ52" s="5">
        <v>0</v>
      </c>
      <c r="BR52" s="11">
        <v>0</v>
      </c>
      <c r="BS52" s="10">
        <v>42</v>
      </c>
      <c r="BT52">
        <v>0</v>
      </c>
      <c r="BU52" s="5">
        <v>42</v>
      </c>
      <c r="BV52" s="12">
        <v>2.380952380952381</v>
      </c>
      <c r="BW52" s="12">
        <v>40.476190476190474</v>
      </c>
      <c r="BX52" s="10"/>
      <c r="BY52">
        <v>0</v>
      </c>
      <c r="BZ52" s="5">
        <v>0</v>
      </c>
      <c r="CA52" s="11">
        <v>0</v>
      </c>
      <c r="CB52" s="10">
        <v>108</v>
      </c>
      <c r="CC52">
        <v>1</v>
      </c>
      <c r="CD52" s="5">
        <v>8</v>
      </c>
      <c r="CE52" s="12">
        <v>1.4705882352941178</v>
      </c>
      <c r="CF52" s="12">
        <v>38.235294117647065</v>
      </c>
      <c r="CG52" s="13">
        <v>0.06666666666666667</v>
      </c>
      <c r="CH52" s="13">
        <v>0.059386666666666664</v>
      </c>
      <c r="CI52" s="2">
        <v>38.69549496237517</v>
      </c>
      <c r="CJ52" s="9">
        <v>72.96102861388648</v>
      </c>
      <c r="CK52" s="2">
        <v>111.65652357626166</v>
      </c>
    </row>
    <row r="53" spans="1:89" ht="12.75">
      <c r="A53">
        <v>49</v>
      </c>
      <c r="B53" s="2"/>
      <c r="C53" t="s">
        <v>161</v>
      </c>
      <c r="D53" t="s">
        <v>146</v>
      </c>
      <c r="F53" s="1">
        <v>18</v>
      </c>
      <c r="G53" s="4">
        <v>0.44166666666666665</v>
      </c>
      <c r="H53" s="2">
        <v>82</v>
      </c>
      <c r="I53" s="4">
        <v>0.513888888888889</v>
      </c>
      <c r="J53" s="4">
        <v>0.0722222222222223</v>
      </c>
      <c r="K53" s="5">
        <v>1</v>
      </c>
      <c r="L53" s="5">
        <v>44</v>
      </c>
      <c r="M53" s="5">
        <v>0</v>
      </c>
      <c r="N53" s="5">
        <v>6240</v>
      </c>
      <c r="O53" s="2">
        <v>5917</v>
      </c>
      <c r="P53" s="6">
        <v>0.06848379629629629</v>
      </c>
      <c r="Q53" s="2">
        <v>323</v>
      </c>
      <c r="R53" s="6">
        <v>0.003738425925925926</v>
      </c>
      <c r="S53" s="3">
        <v>0.04680000000000001</v>
      </c>
      <c r="T53" s="2">
        <v>5640.0844</v>
      </c>
      <c r="U53" s="2">
        <v>5628.455338947369</v>
      </c>
      <c r="V53" s="6">
        <v>0.00320504166666667</v>
      </c>
      <c r="W53" s="6">
        <v>0.003339637280701753</v>
      </c>
      <c r="X53" s="6">
        <v>0.06527875462962962</v>
      </c>
      <c r="Y53" s="6">
        <v>0.010042885327635327</v>
      </c>
      <c r="Z53" s="5"/>
      <c r="AA53" s="7"/>
      <c r="AB53" s="2">
        <v>65.5940419544377</v>
      </c>
      <c r="AC53" s="8">
        <v>0.020350662440315855</v>
      </c>
      <c r="AD53" s="9">
        <v>30.113265977040356</v>
      </c>
      <c r="AE53" s="10">
        <v>0</v>
      </c>
      <c r="AF53">
        <v>0</v>
      </c>
      <c r="AG53" s="5">
        <v>0</v>
      </c>
      <c r="AH53" s="11">
        <v>0</v>
      </c>
      <c r="AI53" s="10">
        <v>29</v>
      </c>
      <c r="AJ53">
        <v>0</v>
      </c>
      <c r="AK53" s="5">
        <v>29</v>
      </c>
      <c r="AL53" s="12">
        <v>3.4482758620689653</v>
      </c>
      <c r="AM53" s="12">
        <v>55.172413793103445</v>
      </c>
      <c r="AN53" s="10">
        <v>0</v>
      </c>
      <c r="AO53">
        <v>0</v>
      </c>
      <c r="AP53" s="5">
        <v>0</v>
      </c>
      <c r="AQ53" s="11">
        <v>0</v>
      </c>
      <c r="AR53" s="10">
        <v>105</v>
      </c>
      <c r="AS53">
        <v>1</v>
      </c>
      <c r="AT53" s="5">
        <v>5</v>
      </c>
      <c r="AU53" s="12">
        <v>1.5384615384615385</v>
      </c>
      <c r="AV53" s="12">
        <v>60</v>
      </c>
      <c r="AW53" s="10">
        <v>0</v>
      </c>
      <c r="AX53">
        <v>0</v>
      </c>
      <c r="AY53" s="5">
        <v>0</v>
      </c>
      <c r="AZ53" s="11">
        <v>0</v>
      </c>
      <c r="BA53" s="10">
        <v>128</v>
      </c>
      <c r="BB53">
        <v>1</v>
      </c>
      <c r="BC53" s="5">
        <v>28</v>
      </c>
      <c r="BD53" s="12">
        <v>1.1363636363636365</v>
      </c>
      <c r="BE53" s="12">
        <v>42.045454545454554</v>
      </c>
      <c r="BF53" s="10">
        <v>335</v>
      </c>
      <c r="BG53">
        <v>3</v>
      </c>
      <c r="BH53" s="5">
        <v>35</v>
      </c>
      <c r="BI53" s="11">
        <v>215</v>
      </c>
      <c r="BJ53" s="10">
        <v>121</v>
      </c>
      <c r="BK53">
        <v>1</v>
      </c>
      <c r="BL53" s="5">
        <v>21</v>
      </c>
      <c r="BM53" s="12">
        <v>1.2345679012345678</v>
      </c>
      <c r="BN53" s="12">
        <v>33.33333333333333</v>
      </c>
      <c r="BO53" s="10">
        <v>100</v>
      </c>
      <c r="BP53">
        <v>1</v>
      </c>
      <c r="BQ53" s="5">
        <v>0</v>
      </c>
      <c r="BR53" s="11">
        <v>60</v>
      </c>
      <c r="BS53" s="10">
        <v>33</v>
      </c>
      <c r="BT53">
        <v>0</v>
      </c>
      <c r="BU53" s="5">
        <v>33</v>
      </c>
      <c r="BV53" s="12">
        <v>3.0303030303030303</v>
      </c>
      <c r="BW53" s="12">
        <v>51.515151515151516</v>
      </c>
      <c r="BX53" s="10">
        <v>48</v>
      </c>
      <c r="BY53">
        <v>0</v>
      </c>
      <c r="BZ53" s="5">
        <v>48</v>
      </c>
      <c r="CA53" s="11">
        <v>48</v>
      </c>
      <c r="CB53" s="10">
        <v>130</v>
      </c>
      <c r="CC53">
        <v>1</v>
      </c>
      <c r="CD53" s="5">
        <v>30</v>
      </c>
      <c r="CE53" s="12">
        <v>1.1111111111111112</v>
      </c>
      <c r="CF53" s="12">
        <v>28.888888888888893</v>
      </c>
      <c r="CG53" s="13">
        <v>0.06848379629629629</v>
      </c>
      <c r="CH53" s="13">
        <v>0.06527875462962962</v>
      </c>
      <c r="CI53" s="2">
        <v>45.15920701265529</v>
      </c>
      <c r="CJ53" s="9">
        <v>65.5940419544377</v>
      </c>
      <c r="CK53" s="2">
        <v>110.75324896709299</v>
      </c>
    </row>
    <row r="54" spans="1:89" ht="12.75">
      <c r="A54">
        <v>50</v>
      </c>
      <c r="B54" s="2"/>
      <c r="C54" t="s">
        <v>162</v>
      </c>
      <c r="D54" t="s">
        <v>163</v>
      </c>
      <c r="F54" s="1" t="s">
        <v>71</v>
      </c>
      <c r="G54" s="4">
        <v>0.517361111111111</v>
      </c>
      <c r="H54" s="2">
        <v>91</v>
      </c>
      <c r="I54" s="4">
        <v>0.5750000000000001</v>
      </c>
      <c r="J54" s="4">
        <v>0.05763888888888902</v>
      </c>
      <c r="K54" s="5">
        <v>1</v>
      </c>
      <c r="L54" s="5">
        <v>23</v>
      </c>
      <c r="M54" s="5">
        <v>0</v>
      </c>
      <c r="N54" s="5">
        <v>4980</v>
      </c>
      <c r="O54" s="2">
        <v>4980</v>
      </c>
      <c r="P54" s="6">
        <v>0.05763888888888889</v>
      </c>
      <c r="Q54" s="2">
        <v>0</v>
      </c>
      <c r="R54" s="6">
        <v>0</v>
      </c>
      <c r="S54" s="3">
        <v>0.09360000000000002</v>
      </c>
      <c r="T54" s="2">
        <v>4513.872</v>
      </c>
      <c r="U54" s="2">
        <v>4402.910677894737</v>
      </c>
      <c r="V54" s="6">
        <v>0.005394999999999996</v>
      </c>
      <c r="W54" s="6">
        <v>0.006679274561403506</v>
      </c>
      <c r="X54" s="6">
        <v>0.052243888888888895</v>
      </c>
      <c r="Y54" s="6">
        <v>0.008037521367521368</v>
      </c>
      <c r="Z54" s="5"/>
      <c r="AA54" s="7"/>
      <c r="AB54" s="2">
        <v>81.89177590263445</v>
      </c>
      <c r="AC54" s="8">
        <v>0.014150061318054578</v>
      </c>
      <c r="AD54" s="9">
        <v>62.436363041981394</v>
      </c>
      <c r="AE54" s="10"/>
      <c r="AF54">
        <v>0</v>
      </c>
      <c r="AG54" s="5">
        <v>0</v>
      </c>
      <c r="AH54" s="11">
        <v>0</v>
      </c>
      <c r="AI54" s="10">
        <v>40</v>
      </c>
      <c r="AJ54">
        <v>0</v>
      </c>
      <c r="AK54" s="5">
        <v>40</v>
      </c>
      <c r="AL54" s="12">
        <v>2.5</v>
      </c>
      <c r="AM54" s="12">
        <v>40</v>
      </c>
      <c r="AN54" s="10"/>
      <c r="AO54">
        <v>0</v>
      </c>
      <c r="AP54" s="5">
        <v>0</v>
      </c>
      <c r="AQ54" s="11">
        <v>0</v>
      </c>
      <c r="AR54" s="10">
        <v>149</v>
      </c>
      <c r="AS54">
        <v>1</v>
      </c>
      <c r="AT54" s="5">
        <v>49</v>
      </c>
      <c r="AU54" s="12">
        <v>0.9174311926605505</v>
      </c>
      <c r="AV54" s="12">
        <v>35.77981651376147</v>
      </c>
      <c r="AW54" s="10"/>
      <c r="AX54">
        <v>0</v>
      </c>
      <c r="AY54" s="5">
        <v>0</v>
      </c>
      <c r="AZ54" s="11">
        <v>0</v>
      </c>
      <c r="BA54" s="10">
        <v>136</v>
      </c>
      <c r="BB54">
        <v>1</v>
      </c>
      <c r="BC54" s="5">
        <v>36</v>
      </c>
      <c r="BD54" s="12">
        <v>1.0416666666666667</v>
      </c>
      <c r="BE54" s="12">
        <v>38.54166666666667</v>
      </c>
      <c r="BF54" s="10"/>
      <c r="BG54">
        <v>0</v>
      </c>
      <c r="BH54" s="5">
        <v>0</v>
      </c>
      <c r="BI54" s="11">
        <v>0</v>
      </c>
      <c r="BJ54" s="10" t="s">
        <v>126</v>
      </c>
      <c r="BL54" s="5"/>
      <c r="BM54" s="12"/>
      <c r="BN54" s="12">
        <v>0</v>
      </c>
      <c r="BO54" s="10"/>
      <c r="BP54">
        <v>0</v>
      </c>
      <c r="BQ54" s="5">
        <v>0</v>
      </c>
      <c r="BR54" s="11">
        <v>0</v>
      </c>
      <c r="BS54" s="10">
        <v>117</v>
      </c>
      <c r="BT54">
        <v>1</v>
      </c>
      <c r="BU54" s="5">
        <v>17</v>
      </c>
      <c r="BV54" s="12">
        <v>1.2987012987012987</v>
      </c>
      <c r="BW54" s="12">
        <v>22.07792207792208</v>
      </c>
      <c r="BX54" s="10"/>
      <c r="BY54">
        <v>0</v>
      </c>
      <c r="BZ54" s="5">
        <v>0</v>
      </c>
      <c r="CA54" s="11">
        <v>0</v>
      </c>
      <c r="CB54" s="10">
        <v>118</v>
      </c>
      <c r="CC54">
        <v>1</v>
      </c>
      <c r="CD54" s="5">
        <v>18</v>
      </c>
      <c r="CE54" s="12">
        <v>1.2820512820512822</v>
      </c>
      <c r="CF54" s="12">
        <v>33.333333333333336</v>
      </c>
      <c r="CG54" s="13">
        <v>0.05763888888888889</v>
      </c>
      <c r="CH54" s="13">
        <v>0.052243888888888895</v>
      </c>
      <c r="CI54" s="2">
        <v>28.288789765280594</v>
      </c>
      <c r="CJ54" s="9">
        <v>81.89177590263445</v>
      </c>
      <c r="CK54" s="2">
        <v>110.18056566791505</v>
      </c>
    </row>
    <row r="55" spans="1:89" ht="12.75">
      <c r="A55">
        <v>51</v>
      </c>
      <c r="B55" s="2"/>
      <c r="C55" t="s">
        <v>141</v>
      </c>
      <c r="D55" t="s">
        <v>164</v>
      </c>
      <c r="F55" s="1">
        <v>48</v>
      </c>
      <c r="G55" s="4">
        <v>0.56875</v>
      </c>
      <c r="H55" s="2">
        <v>97</v>
      </c>
      <c r="I55" s="4">
        <v>0.6493055555555556</v>
      </c>
      <c r="J55" s="4">
        <v>0.0805555555555556</v>
      </c>
      <c r="K55" s="5">
        <v>1</v>
      </c>
      <c r="L55" s="5">
        <v>56</v>
      </c>
      <c r="M55" s="5">
        <v>0</v>
      </c>
      <c r="N55" s="5">
        <v>6960</v>
      </c>
      <c r="O55" s="2">
        <v>6668</v>
      </c>
      <c r="P55" s="6">
        <v>0.07717592592592593</v>
      </c>
      <c r="Q55" s="2">
        <v>292</v>
      </c>
      <c r="R55" s="6">
        <v>0.0033796296296296296</v>
      </c>
      <c r="S55" s="3">
        <v>0.12480000000000002</v>
      </c>
      <c r="T55" s="2">
        <v>5835.8336</v>
      </c>
      <c r="U55" s="2">
        <v>5898.547570526316</v>
      </c>
      <c r="V55" s="6">
        <v>0.009631555555555556</v>
      </c>
      <c r="W55" s="6">
        <v>0.008905699415204674</v>
      </c>
      <c r="X55" s="6">
        <v>0.06754437037037037</v>
      </c>
      <c r="Y55" s="6">
        <v>0.010391441595441595</v>
      </c>
      <c r="Z55" s="5"/>
      <c r="AA55" s="7"/>
      <c r="AB55" s="2">
        <v>62.76130065077921</v>
      </c>
      <c r="AC55" s="8">
        <v>0.020201074783869892</v>
      </c>
      <c r="AD55" s="9">
        <v>22.98972515861405</v>
      </c>
      <c r="AE55" s="10">
        <v>0</v>
      </c>
      <c r="AF55">
        <v>0</v>
      </c>
      <c r="AG55" s="5">
        <v>0</v>
      </c>
      <c r="AH55" s="11">
        <v>0</v>
      </c>
      <c r="AI55" s="10">
        <v>41</v>
      </c>
      <c r="AJ55">
        <v>0</v>
      </c>
      <c r="AK55" s="5">
        <v>41</v>
      </c>
      <c r="AL55" s="12">
        <v>2.4390243902439024</v>
      </c>
      <c r="AM55" s="12">
        <v>39.02439024390244</v>
      </c>
      <c r="AN55" s="10">
        <v>222</v>
      </c>
      <c r="AO55">
        <v>2</v>
      </c>
      <c r="AP55" s="5">
        <v>22</v>
      </c>
      <c r="AQ55" s="11">
        <v>142</v>
      </c>
      <c r="AR55" s="10">
        <v>143</v>
      </c>
      <c r="AS55">
        <v>1</v>
      </c>
      <c r="AT55" s="5">
        <v>43</v>
      </c>
      <c r="AU55" s="12">
        <v>0.970873786407767</v>
      </c>
      <c r="AV55" s="12">
        <v>37.86407766990291</v>
      </c>
      <c r="AW55" s="10">
        <v>0</v>
      </c>
      <c r="AX55">
        <v>0</v>
      </c>
      <c r="AY55" s="5">
        <v>0</v>
      </c>
      <c r="AZ55" s="11">
        <v>0</v>
      </c>
      <c r="BA55" s="10">
        <v>54</v>
      </c>
      <c r="BB55">
        <v>0</v>
      </c>
      <c r="BC55" s="5">
        <v>54</v>
      </c>
      <c r="BD55" s="12">
        <v>1.8518518518518519</v>
      </c>
      <c r="BE55" s="12">
        <v>68.51851851851852</v>
      </c>
      <c r="BF55" s="10">
        <v>230</v>
      </c>
      <c r="BG55">
        <v>2</v>
      </c>
      <c r="BH55" s="5">
        <v>30</v>
      </c>
      <c r="BI55" s="11">
        <v>150</v>
      </c>
      <c r="BJ55" s="10">
        <v>124</v>
      </c>
      <c r="BK55">
        <v>1</v>
      </c>
      <c r="BL55" s="5">
        <v>24</v>
      </c>
      <c r="BM55" s="12">
        <v>1.1904761904761905</v>
      </c>
      <c r="BN55" s="12">
        <v>32.14285714285714</v>
      </c>
      <c r="BO55" s="10">
        <v>0</v>
      </c>
      <c r="BP55">
        <v>0</v>
      </c>
      <c r="BQ55" s="5">
        <v>0</v>
      </c>
      <c r="BR55" s="11">
        <v>0</v>
      </c>
      <c r="BS55" s="10">
        <v>52</v>
      </c>
      <c r="BT55">
        <v>0</v>
      </c>
      <c r="BU55" s="5">
        <v>52</v>
      </c>
      <c r="BV55" s="12">
        <v>1.9230769230769231</v>
      </c>
      <c r="BW55" s="12">
        <v>32.69230769230769</v>
      </c>
      <c r="BX55" s="10">
        <v>0</v>
      </c>
      <c r="BY55">
        <v>0</v>
      </c>
      <c r="BZ55" s="5">
        <v>0</v>
      </c>
      <c r="CA55" s="11">
        <v>0</v>
      </c>
      <c r="CB55" s="10">
        <v>48</v>
      </c>
      <c r="CC55">
        <v>0</v>
      </c>
      <c r="CD55" s="5">
        <v>48</v>
      </c>
      <c r="CE55" s="12">
        <v>2.0833333333333335</v>
      </c>
      <c r="CF55" s="12">
        <v>54.16666666666667</v>
      </c>
      <c r="CG55" s="13">
        <v>0.07717592592592593</v>
      </c>
      <c r="CH55" s="13">
        <v>0.06754437037037037</v>
      </c>
      <c r="CI55" s="2">
        <v>44.06813632235923</v>
      </c>
      <c r="CJ55" s="9">
        <v>62.76130065077921</v>
      </c>
      <c r="CK55" s="2">
        <v>106.82943697313844</v>
      </c>
    </row>
    <row r="56" spans="1:89" ht="12.75">
      <c r="A56">
        <v>52</v>
      </c>
      <c r="B56" s="2"/>
      <c r="C56" t="s">
        <v>165</v>
      </c>
      <c r="D56" t="s">
        <v>166</v>
      </c>
      <c r="F56" s="1">
        <v>38</v>
      </c>
      <c r="G56" s="4">
        <v>0.5201388888888888</v>
      </c>
      <c r="H56" s="2">
        <v>94</v>
      </c>
      <c r="I56" s="4">
        <v>0.5833333333333334</v>
      </c>
      <c r="J56" s="4">
        <v>0.06319444444444455</v>
      </c>
      <c r="K56" s="5">
        <v>1</v>
      </c>
      <c r="L56" s="5">
        <v>31</v>
      </c>
      <c r="M56" s="5">
        <v>0</v>
      </c>
      <c r="N56" s="5">
        <v>5460</v>
      </c>
      <c r="O56" s="2">
        <v>5460</v>
      </c>
      <c r="P56" s="6">
        <v>0.06319444444444444</v>
      </c>
      <c r="Q56" s="2">
        <v>0</v>
      </c>
      <c r="R56" s="6">
        <v>0</v>
      </c>
      <c r="S56" s="3">
        <v>0.10920000000000002</v>
      </c>
      <c r="T56" s="2">
        <v>4863.768</v>
      </c>
      <c r="U56" s="2">
        <v>4786.729124210526</v>
      </c>
      <c r="V56" s="6">
        <v>0.006900833333333333</v>
      </c>
      <c r="W56" s="6">
        <v>0.0077924869883041</v>
      </c>
      <c r="X56" s="6">
        <v>0.056293611111111114</v>
      </c>
      <c r="Y56" s="6">
        <v>0.008660555555555557</v>
      </c>
      <c r="Z56" s="5"/>
      <c r="AA56" s="7"/>
      <c r="AB56" s="2">
        <v>76.82833323627929</v>
      </c>
      <c r="AC56" s="8">
        <v>0.017058770897718102</v>
      </c>
      <c r="AD56" s="9">
        <v>52.31335301236379</v>
      </c>
      <c r="AE56" s="10">
        <v>0</v>
      </c>
      <c r="AF56">
        <v>0</v>
      </c>
      <c r="AG56" s="5">
        <v>0</v>
      </c>
      <c r="AH56" s="11">
        <v>0</v>
      </c>
      <c r="AI56" s="10">
        <v>41</v>
      </c>
      <c r="AJ56">
        <v>0</v>
      </c>
      <c r="AK56" s="5">
        <v>41</v>
      </c>
      <c r="AL56" s="12">
        <v>2.4390243902439024</v>
      </c>
      <c r="AM56" s="12">
        <v>39.02439024390244</v>
      </c>
      <c r="AN56" s="10">
        <v>0</v>
      </c>
      <c r="AO56">
        <v>0</v>
      </c>
      <c r="AP56" s="5">
        <v>0</v>
      </c>
      <c r="AQ56" s="11">
        <v>0</v>
      </c>
      <c r="AR56" s="10">
        <v>120</v>
      </c>
      <c r="AS56">
        <v>1</v>
      </c>
      <c r="AT56" s="5">
        <v>20</v>
      </c>
      <c r="AU56" s="12">
        <v>1.25</v>
      </c>
      <c r="AV56" s="12">
        <v>48.74999999999999</v>
      </c>
      <c r="AW56" s="10">
        <v>0</v>
      </c>
      <c r="AX56">
        <v>0</v>
      </c>
      <c r="AY56" s="5">
        <v>0</v>
      </c>
      <c r="AZ56" s="11">
        <v>0</v>
      </c>
      <c r="BA56" s="10" t="s">
        <v>94</v>
      </c>
      <c r="BC56" s="5"/>
      <c r="BD56" s="12"/>
      <c r="BE56" s="12">
        <v>0</v>
      </c>
      <c r="BF56" s="10">
        <v>0</v>
      </c>
      <c r="BG56">
        <v>0</v>
      </c>
      <c r="BH56" s="5">
        <v>0</v>
      </c>
      <c r="BI56" s="11">
        <v>0</v>
      </c>
      <c r="BJ56" s="10">
        <v>159</v>
      </c>
      <c r="BK56">
        <v>1</v>
      </c>
      <c r="BL56" s="5">
        <v>59</v>
      </c>
      <c r="BM56" s="12">
        <v>0.8403361344537815</v>
      </c>
      <c r="BN56" s="12">
        <v>22.689075630252102</v>
      </c>
      <c r="BO56" s="10">
        <v>0</v>
      </c>
      <c r="BP56">
        <v>0</v>
      </c>
      <c r="BQ56" s="5">
        <v>0</v>
      </c>
      <c r="BR56" s="11">
        <v>0</v>
      </c>
      <c r="BS56" s="10">
        <v>39</v>
      </c>
      <c r="BT56">
        <v>0</v>
      </c>
      <c r="BU56" s="5">
        <v>39</v>
      </c>
      <c r="BV56" s="12">
        <v>2.5641025641025643</v>
      </c>
      <c r="BW56" s="12">
        <v>43.58974358974359</v>
      </c>
      <c r="BX56" s="10">
        <v>0</v>
      </c>
      <c r="BY56">
        <v>0</v>
      </c>
      <c r="BZ56" s="5">
        <v>0</v>
      </c>
      <c r="CA56" s="11">
        <v>0</v>
      </c>
      <c r="CB56" s="10">
        <v>142</v>
      </c>
      <c r="CC56">
        <v>1</v>
      </c>
      <c r="CD56" s="5">
        <v>42</v>
      </c>
      <c r="CE56" s="12">
        <v>0.9803921568627451</v>
      </c>
      <c r="CF56" s="12">
        <v>25.49019607843137</v>
      </c>
      <c r="CG56" s="13">
        <v>0.06319444444444444</v>
      </c>
      <c r="CH56" s="13">
        <v>0.056293611111111114</v>
      </c>
      <c r="CI56" s="2">
        <v>29.923900923721586</v>
      </c>
      <c r="CJ56" s="9">
        <v>76.82833323627929</v>
      </c>
      <c r="CK56" s="2">
        <v>106.75223416000088</v>
      </c>
    </row>
    <row r="57" spans="1:89" ht="12.75">
      <c r="A57">
        <v>53</v>
      </c>
      <c r="B57" s="2"/>
      <c r="C57" t="s">
        <v>167</v>
      </c>
      <c r="D57" t="s">
        <v>168</v>
      </c>
      <c r="G57" s="4">
        <v>0.5152777777777778</v>
      </c>
      <c r="H57" s="2">
        <v>93</v>
      </c>
      <c r="I57" s="4">
        <v>0.5826388888888888</v>
      </c>
      <c r="J57" s="4">
        <v>0.06736111111111098</v>
      </c>
      <c r="K57" s="5">
        <v>1</v>
      </c>
      <c r="L57" s="5">
        <v>37</v>
      </c>
      <c r="M57" s="5">
        <v>0</v>
      </c>
      <c r="N57" s="5">
        <v>5820</v>
      </c>
      <c r="O57" s="2">
        <v>5666</v>
      </c>
      <c r="P57" s="6">
        <v>0.06557870370370371</v>
      </c>
      <c r="Q57" s="2">
        <v>154</v>
      </c>
      <c r="R57" s="6">
        <v>0.0017824074074074075</v>
      </c>
      <c r="S57" s="3">
        <v>0.10400000000000001</v>
      </c>
      <c r="T57" s="2">
        <v>5076.736</v>
      </c>
      <c r="U57" s="2">
        <v>5024.789642105263</v>
      </c>
      <c r="V57" s="6">
        <v>0.006820185185185187</v>
      </c>
      <c r="W57" s="6">
        <v>0.007421416179337236</v>
      </c>
      <c r="X57" s="6">
        <v>0.058758518518518515</v>
      </c>
      <c r="Y57" s="6">
        <v>0.00903977207977208</v>
      </c>
      <c r="Z57" s="5"/>
      <c r="AA57" s="7"/>
      <c r="AB57" s="2">
        <v>73.74641387233021</v>
      </c>
      <c r="AC57" s="8">
        <v>0.018500070077605024</v>
      </c>
      <c r="AD57" s="9">
        <v>46.03463182677066</v>
      </c>
      <c r="AE57" s="10">
        <v>0</v>
      </c>
      <c r="AF57">
        <v>0</v>
      </c>
      <c r="AG57" s="5">
        <v>0</v>
      </c>
      <c r="AH57" s="11">
        <v>0</v>
      </c>
      <c r="AI57" s="10">
        <v>34</v>
      </c>
      <c r="AJ57">
        <v>0</v>
      </c>
      <c r="AK57" s="5">
        <v>34</v>
      </c>
      <c r="AL57" s="12">
        <v>2.9411764705882355</v>
      </c>
      <c r="AM57" s="12">
        <v>47.05882352941177</v>
      </c>
      <c r="AN57" s="10">
        <v>30</v>
      </c>
      <c r="AO57">
        <v>0</v>
      </c>
      <c r="AP57" s="5">
        <v>30</v>
      </c>
      <c r="AQ57" s="11">
        <v>30</v>
      </c>
      <c r="AR57" s="10">
        <v>149</v>
      </c>
      <c r="AS57">
        <v>1</v>
      </c>
      <c r="AT57" s="5">
        <v>49</v>
      </c>
      <c r="AU57" s="12">
        <v>0.9174311926605505</v>
      </c>
      <c r="AV57" s="12">
        <v>35.77981651376147</v>
      </c>
      <c r="AW57" s="10">
        <v>0</v>
      </c>
      <c r="AX57">
        <v>0</v>
      </c>
      <c r="AY57" s="5">
        <v>0</v>
      </c>
      <c r="AZ57" s="11">
        <v>0</v>
      </c>
      <c r="BA57" s="10">
        <v>119</v>
      </c>
      <c r="BB57">
        <v>1</v>
      </c>
      <c r="BC57" s="5">
        <v>19</v>
      </c>
      <c r="BD57" s="12">
        <v>1.2658227848101267</v>
      </c>
      <c r="BE57" s="12">
        <v>46.83544303797469</v>
      </c>
      <c r="BF57" s="10">
        <v>0</v>
      </c>
      <c r="BG57">
        <v>0</v>
      </c>
      <c r="BH57" s="5">
        <v>0</v>
      </c>
      <c r="BI57" s="11">
        <v>0</v>
      </c>
      <c r="BJ57" s="10" t="s">
        <v>94</v>
      </c>
      <c r="BL57" s="5"/>
      <c r="BM57" s="12"/>
      <c r="BN57" s="12">
        <v>0</v>
      </c>
      <c r="BO57" s="10">
        <v>30</v>
      </c>
      <c r="BP57">
        <v>0</v>
      </c>
      <c r="BQ57" s="5">
        <v>30</v>
      </c>
      <c r="BR57" s="11">
        <v>30</v>
      </c>
      <c r="BS57" s="10">
        <v>40</v>
      </c>
      <c r="BT57">
        <v>0</v>
      </c>
      <c r="BU57" s="5">
        <v>40</v>
      </c>
      <c r="BV57" s="12">
        <v>2.5</v>
      </c>
      <c r="BW57" s="12">
        <v>42.5</v>
      </c>
      <c r="BX57" s="10">
        <v>134</v>
      </c>
      <c r="BY57">
        <v>1</v>
      </c>
      <c r="BZ57" s="5">
        <v>34</v>
      </c>
      <c r="CA57" s="11">
        <v>94</v>
      </c>
      <c r="CB57" s="10">
        <v>147</v>
      </c>
      <c r="CC57">
        <v>1</v>
      </c>
      <c r="CD57" s="5">
        <v>47</v>
      </c>
      <c r="CE57" s="12">
        <v>0.9345794392523364</v>
      </c>
      <c r="CF57" s="12">
        <v>24.299065420560748</v>
      </c>
      <c r="CG57" s="13">
        <v>0.06557870370370371</v>
      </c>
      <c r="CH57" s="13">
        <v>0.058758518518518515</v>
      </c>
      <c r="CI57" s="2">
        <v>32.74552475028478</v>
      </c>
      <c r="CJ57" s="9">
        <v>73.74641387233021</v>
      </c>
      <c r="CK57" s="2">
        <v>106.49193862261498</v>
      </c>
    </row>
    <row r="58" spans="1:89" ht="12.75">
      <c r="A58">
        <v>54</v>
      </c>
      <c r="B58" s="2"/>
      <c r="C58" t="s">
        <v>169</v>
      </c>
      <c r="D58" t="s">
        <v>170</v>
      </c>
      <c r="F58" s="1">
        <v>33</v>
      </c>
      <c r="G58" s="4">
        <v>0.5104166666666666</v>
      </c>
      <c r="H58" s="2">
        <v>92</v>
      </c>
      <c r="I58" s="4">
        <v>0.579861111111111</v>
      </c>
      <c r="J58" s="4">
        <v>0.06944444444444442</v>
      </c>
      <c r="K58" s="5">
        <v>1</v>
      </c>
      <c r="L58" s="5">
        <v>40</v>
      </c>
      <c r="M58" s="5">
        <v>0</v>
      </c>
      <c r="N58" s="5">
        <v>6000</v>
      </c>
      <c r="O58" s="2">
        <v>6000</v>
      </c>
      <c r="P58" s="6">
        <v>0.06944444444444445</v>
      </c>
      <c r="Q58" s="2">
        <v>0</v>
      </c>
      <c r="R58" s="6">
        <v>0</v>
      </c>
      <c r="S58" s="3">
        <v>0.09880000000000001</v>
      </c>
      <c r="T58" s="2">
        <v>5407.2</v>
      </c>
      <c r="U58" s="2">
        <v>5390.85016</v>
      </c>
      <c r="V58" s="6">
        <v>0.006861111111111113</v>
      </c>
      <c r="W58" s="6">
        <v>0.007050345370370371</v>
      </c>
      <c r="X58" s="6">
        <v>0.06258333333333334</v>
      </c>
      <c r="Y58" s="6">
        <v>0.00962820512820513</v>
      </c>
      <c r="Z58" s="5"/>
      <c r="AA58" s="7"/>
      <c r="AB58" s="2">
        <v>68.96417710113421</v>
      </c>
      <c r="AC58" s="8">
        <v>0.019978961781683093</v>
      </c>
      <c r="AD58" s="9">
        <v>36.37997783693451</v>
      </c>
      <c r="AE58" s="10">
        <v>0</v>
      </c>
      <c r="AF58">
        <v>0</v>
      </c>
      <c r="AG58" s="5">
        <v>0</v>
      </c>
      <c r="AH58" s="11">
        <v>0</v>
      </c>
      <c r="AI58" s="10">
        <v>50</v>
      </c>
      <c r="AJ58">
        <v>0</v>
      </c>
      <c r="AK58" s="5">
        <v>50</v>
      </c>
      <c r="AL58" s="12">
        <v>2</v>
      </c>
      <c r="AM58" s="12">
        <v>32</v>
      </c>
      <c r="AN58" s="10">
        <v>0</v>
      </c>
      <c r="AO58">
        <v>0</v>
      </c>
      <c r="AP58" s="5">
        <v>0</v>
      </c>
      <c r="AQ58" s="11">
        <v>0</v>
      </c>
      <c r="AR58" s="10">
        <v>153</v>
      </c>
      <c r="AS58">
        <v>1</v>
      </c>
      <c r="AT58" s="5">
        <v>53</v>
      </c>
      <c r="AU58" s="12">
        <v>0.8849557522123894</v>
      </c>
      <c r="AV58" s="12">
        <v>34.51327433628318</v>
      </c>
      <c r="AW58" s="10">
        <v>0</v>
      </c>
      <c r="AX58">
        <v>0</v>
      </c>
      <c r="AY58" s="5">
        <v>0</v>
      </c>
      <c r="AZ58" s="11">
        <v>0</v>
      </c>
      <c r="BA58" s="10">
        <v>102</v>
      </c>
      <c r="BB58">
        <v>1</v>
      </c>
      <c r="BC58" s="5">
        <v>2</v>
      </c>
      <c r="BD58" s="12">
        <v>1.6129032258064515</v>
      </c>
      <c r="BE58" s="12">
        <v>59.67741935483871</v>
      </c>
      <c r="BF58" s="10">
        <v>0</v>
      </c>
      <c r="BG58">
        <v>0</v>
      </c>
      <c r="BH58" s="5">
        <v>0</v>
      </c>
      <c r="BI58" s="11">
        <v>0</v>
      </c>
      <c r="BJ58" s="10">
        <v>143</v>
      </c>
      <c r="BK58">
        <v>1</v>
      </c>
      <c r="BL58" s="5">
        <v>43</v>
      </c>
      <c r="BM58" s="12">
        <v>0.970873786407767</v>
      </c>
      <c r="BN58" s="12">
        <v>26.21359223300971</v>
      </c>
      <c r="BO58" s="10">
        <v>0</v>
      </c>
      <c r="BP58">
        <v>0</v>
      </c>
      <c r="BQ58" s="5">
        <v>0</v>
      </c>
      <c r="BR58" s="11">
        <v>0</v>
      </c>
      <c r="BS58" s="10">
        <v>35</v>
      </c>
      <c r="BT58">
        <v>0</v>
      </c>
      <c r="BU58" s="5">
        <v>35</v>
      </c>
      <c r="BV58" s="12">
        <v>2.857142857142857</v>
      </c>
      <c r="BW58" s="12">
        <v>48.57142857142857</v>
      </c>
      <c r="BX58" s="10">
        <v>0</v>
      </c>
      <c r="BY58">
        <v>0</v>
      </c>
      <c r="BZ58" s="5">
        <v>0</v>
      </c>
      <c r="CA58" s="11">
        <v>0</v>
      </c>
      <c r="CB58" s="10">
        <v>154</v>
      </c>
      <c r="CC58">
        <v>1</v>
      </c>
      <c r="CD58" s="5">
        <v>54</v>
      </c>
      <c r="CE58" s="12">
        <v>0.8771929824561403</v>
      </c>
      <c r="CF58" s="12">
        <v>22.807017543859647</v>
      </c>
      <c r="CG58" s="13">
        <v>0.06944444444444445</v>
      </c>
      <c r="CH58" s="13">
        <v>0.06258333333333334</v>
      </c>
      <c r="CI58" s="2">
        <v>37.29712200656997</v>
      </c>
      <c r="CJ58" s="9">
        <v>68.96417710113421</v>
      </c>
      <c r="CK58" s="2">
        <v>106.26129910770419</v>
      </c>
    </row>
    <row r="59" spans="1:89" ht="12.75">
      <c r="A59">
        <v>55</v>
      </c>
      <c r="B59" s="2"/>
      <c r="C59" t="s">
        <v>171</v>
      </c>
      <c r="D59" t="s">
        <v>163</v>
      </c>
      <c r="F59" s="1" t="s">
        <v>71</v>
      </c>
      <c r="G59" s="4">
        <v>0.4895833333333333</v>
      </c>
      <c r="H59" s="2">
        <v>89</v>
      </c>
      <c r="I59" s="4">
        <v>0.5493055555555556</v>
      </c>
      <c r="J59" s="4">
        <v>0.05972222222222229</v>
      </c>
      <c r="K59" s="5">
        <v>1</v>
      </c>
      <c r="L59" s="5">
        <v>26</v>
      </c>
      <c r="M59" s="5">
        <v>0</v>
      </c>
      <c r="N59" s="5">
        <v>5160</v>
      </c>
      <c r="O59" s="2">
        <v>4963</v>
      </c>
      <c r="P59" s="6">
        <v>0.05744212962962963</v>
      </c>
      <c r="Q59" s="2">
        <v>197</v>
      </c>
      <c r="R59" s="6">
        <v>0.0022800925925925927</v>
      </c>
      <c r="S59" s="3">
        <v>0.08320000000000001</v>
      </c>
      <c r="T59" s="2">
        <v>4550.0784</v>
      </c>
      <c r="U59" s="2">
        <v>4450.03171368421</v>
      </c>
      <c r="V59" s="6">
        <v>0.0047791851851851815</v>
      </c>
      <c r="W59" s="6">
        <v>0.005937132943469786</v>
      </c>
      <c r="X59" s="6">
        <v>0.05266294444444445</v>
      </c>
      <c r="Y59" s="6">
        <v>0.008101991452991454</v>
      </c>
      <c r="Z59" s="5"/>
      <c r="AA59" s="7"/>
      <c r="AB59" s="2">
        <v>81.3678229836096</v>
      </c>
      <c r="AC59" s="8">
        <v>0.01447118803466588</v>
      </c>
      <c r="AD59" s="9">
        <v>61.193570460015835</v>
      </c>
      <c r="AE59" s="10">
        <v>0</v>
      </c>
      <c r="AF59">
        <v>0</v>
      </c>
      <c r="AG59" s="5">
        <v>0</v>
      </c>
      <c r="AH59" s="11">
        <v>0</v>
      </c>
      <c r="AI59" s="10">
        <v>56</v>
      </c>
      <c r="AJ59">
        <v>0</v>
      </c>
      <c r="AK59" s="5">
        <v>56</v>
      </c>
      <c r="AL59" s="12">
        <v>1.7857142857142858</v>
      </c>
      <c r="AM59" s="12">
        <v>28.571428571428577</v>
      </c>
      <c r="AN59" s="10">
        <v>0</v>
      </c>
      <c r="AO59">
        <v>0</v>
      </c>
      <c r="AP59" s="5">
        <v>0</v>
      </c>
      <c r="AQ59" s="11">
        <v>0</v>
      </c>
      <c r="AR59" s="10">
        <v>125</v>
      </c>
      <c r="AS59">
        <v>1</v>
      </c>
      <c r="AT59" s="5">
        <v>25</v>
      </c>
      <c r="AU59" s="12">
        <v>1.1764705882352942</v>
      </c>
      <c r="AV59" s="12">
        <v>45.88235294117647</v>
      </c>
      <c r="AW59" s="10">
        <v>0</v>
      </c>
      <c r="AX59">
        <v>0</v>
      </c>
      <c r="AY59" s="5">
        <v>0</v>
      </c>
      <c r="AZ59" s="11">
        <v>0</v>
      </c>
      <c r="BA59" s="10" t="s">
        <v>126</v>
      </c>
      <c r="BC59" s="5"/>
      <c r="BD59" s="12"/>
      <c r="BE59" s="12">
        <v>0</v>
      </c>
      <c r="BF59" s="10">
        <v>317</v>
      </c>
      <c r="BG59">
        <v>3</v>
      </c>
      <c r="BH59" s="5">
        <v>17</v>
      </c>
      <c r="BI59" s="11">
        <v>197</v>
      </c>
      <c r="BJ59" s="10" t="s">
        <v>94</v>
      </c>
      <c r="BL59" s="5"/>
      <c r="BM59" s="12"/>
      <c r="BN59" s="12">
        <v>0</v>
      </c>
      <c r="BO59" s="10">
        <v>0</v>
      </c>
      <c r="BP59">
        <v>0</v>
      </c>
      <c r="BQ59" s="5">
        <v>0</v>
      </c>
      <c r="BR59" s="11">
        <v>0</v>
      </c>
      <c r="BS59" s="10">
        <v>24</v>
      </c>
      <c r="BT59">
        <v>0</v>
      </c>
      <c r="BU59" s="5">
        <v>24</v>
      </c>
      <c r="BV59" s="12">
        <v>4.166666666666667</v>
      </c>
      <c r="BW59" s="12">
        <v>70.83333333333334</v>
      </c>
      <c r="BX59" s="10">
        <v>0</v>
      </c>
      <c r="BY59">
        <v>0</v>
      </c>
      <c r="BZ59" s="5">
        <v>0</v>
      </c>
      <c r="CA59" s="11">
        <v>0</v>
      </c>
      <c r="CB59" s="10" t="s">
        <v>94</v>
      </c>
      <c r="CD59" s="5"/>
      <c r="CE59" s="12"/>
      <c r="CF59" s="12">
        <v>0</v>
      </c>
      <c r="CG59" s="13">
        <v>0.05744212962962963</v>
      </c>
      <c r="CH59" s="13">
        <v>0.05266294444444445</v>
      </c>
      <c r="CI59" s="2">
        <v>24.214519140989733</v>
      </c>
      <c r="CJ59" s="9">
        <v>81.3678229836096</v>
      </c>
      <c r="CK59" s="2">
        <v>105.58234212459934</v>
      </c>
    </row>
    <row r="60" spans="1:89" ht="12.75">
      <c r="A60">
        <v>56</v>
      </c>
      <c r="B60" s="2"/>
      <c r="C60" t="s">
        <v>172</v>
      </c>
      <c r="D60" t="s">
        <v>173</v>
      </c>
      <c r="F60" s="1">
        <v>47</v>
      </c>
      <c r="G60" s="4">
        <v>0.5541666666666667</v>
      </c>
      <c r="H60" s="2">
        <v>97</v>
      </c>
      <c r="I60" s="4">
        <v>0.6180555555555556</v>
      </c>
      <c r="J60" s="4">
        <v>0.06388888888888888</v>
      </c>
      <c r="K60" s="5">
        <v>1</v>
      </c>
      <c r="L60" s="5">
        <v>32</v>
      </c>
      <c r="M60" s="5">
        <v>0</v>
      </c>
      <c r="N60" s="5">
        <v>5520</v>
      </c>
      <c r="O60" s="2">
        <v>5520</v>
      </c>
      <c r="P60" s="6">
        <v>0.06388888888888888</v>
      </c>
      <c r="Q60" s="2">
        <v>0</v>
      </c>
      <c r="R60" s="6">
        <v>0</v>
      </c>
      <c r="S60" s="3">
        <v>0.12480000000000002</v>
      </c>
      <c r="T60" s="2">
        <v>4831.104</v>
      </c>
      <c r="U60" s="2">
        <v>4750.547570526316</v>
      </c>
      <c r="V60" s="6">
        <v>0.00797333333333333</v>
      </c>
      <c r="W60" s="6">
        <v>0.008905699415204674</v>
      </c>
      <c r="X60" s="6">
        <v>0.05591555555555556</v>
      </c>
      <c r="Y60" s="6">
        <v>0.008602393162393163</v>
      </c>
      <c r="Z60" s="5"/>
      <c r="AA60" s="7"/>
      <c r="AB60" s="2">
        <v>77.30102309627719</v>
      </c>
      <c r="AC60" s="8">
        <v>0.016811061966933726</v>
      </c>
      <c r="AD60" s="9">
        <v>53.2676224966685</v>
      </c>
      <c r="AE60" s="10">
        <v>0</v>
      </c>
      <c r="AF60">
        <v>0</v>
      </c>
      <c r="AG60" s="5">
        <v>0</v>
      </c>
      <c r="AH60" s="11">
        <v>0</v>
      </c>
      <c r="AI60" s="10" t="s">
        <v>94</v>
      </c>
      <c r="AK60" s="5"/>
      <c r="AL60" s="12"/>
      <c r="AM60" s="12">
        <v>0</v>
      </c>
      <c r="AN60" s="10">
        <v>0</v>
      </c>
      <c r="AO60">
        <v>0</v>
      </c>
      <c r="AP60" s="5">
        <v>0</v>
      </c>
      <c r="AQ60" s="11">
        <v>0</v>
      </c>
      <c r="AR60" s="10" t="s">
        <v>94</v>
      </c>
      <c r="AT60" s="5"/>
      <c r="AU60" s="12"/>
      <c r="AV60" s="12">
        <v>0</v>
      </c>
      <c r="AW60" s="10">
        <v>0</v>
      </c>
      <c r="AX60">
        <v>0</v>
      </c>
      <c r="AY60" s="5">
        <v>0</v>
      </c>
      <c r="AZ60" s="11">
        <v>0</v>
      </c>
      <c r="BA60" s="10">
        <v>110</v>
      </c>
      <c r="BB60">
        <v>1</v>
      </c>
      <c r="BC60" s="5">
        <v>10</v>
      </c>
      <c r="BD60" s="12">
        <v>1.4285714285714286</v>
      </c>
      <c r="BE60" s="12">
        <v>52.85714285714286</v>
      </c>
      <c r="BF60" s="10">
        <v>0</v>
      </c>
      <c r="BG60">
        <v>0</v>
      </c>
      <c r="BH60" s="5">
        <v>0</v>
      </c>
      <c r="BI60" s="11">
        <v>0</v>
      </c>
      <c r="BJ60" s="10">
        <v>124</v>
      </c>
      <c r="BK60">
        <v>1</v>
      </c>
      <c r="BL60" s="5">
        <v>24</v>
      </c>
      <c r="BM60" s="12">
        <v>1.1904761904761905</v>
      </c>
      <c r="BN60" s="12">
        <v>32.14285714285714</v>
      </c>
      <c r="BO60" s="10">
        <v>0</v>
      </c>
      <c r="BP60">
        <v>0</v>
      </c>
      <c r="BQ60" s="5">
        <v>0</v>
      </c>
      <c r="BR60" s="11">
        <v>0</v>
      </c>
      <c r="BS60" s="10">
        <v>41</v>
      </c>
      <c r="BT60">
        <v>0</v>
      </c>
      <c r="BU60" s="5">
        <v>41</v>
      </c>
      <c r="BV60" s="12">
        <v>2.4390243902439024</v>
      </c>
      <c r="BW60" s="12">
        <v>41.46341463414634</v>
      </c>
      <c r="BX60" s="10">
        <v>0</v>
      </c>
      <c r="BY60">
        <v>0</v>
      </c>
      <c r="BZ60" s="5">
        <v>0</v>
      </c>
      <c r="CA60" s="11">
        <v>0</v>
      </c>
      <c r="CB60" s="10">
        <v>108</v>
      </c>
      <c r="CC60">
        <v>1</v>
      </c>
      <c r="CD60" s="5">
        <v>8</v>
      </c>
      <c r="CE60" s="12">
        <v>1.4705882352941178</v>
      </c>
      <c r="CF60" s="12">
        <v>38.235294117647065</v>
      </c>
      <c r="CG60" s="13">
        <v>0.06388888888888888</v>
      </c>
      <c r="CH60" s="13">
        <v>0.05591555555555556</v>
      </c>
      <c r="CI60" s="2">
        <v>27.449784791965566</v>
      </c>
      <c r="CJ60" s="9">
        <v>77.30102309627719</v>
      </c>
      <c r="CK60" s="2">
        <v>104.75080788824276</v>
      </c>
    </row>
    <row r="61" spans="1:89" ht="12.75">
      <c r="A61">
        <v>57</v>
      </c>
      <c r="B61" s="2"/>
      <c r="C61" t="s">
        <v>74</v>
      </c>
      <c r="D61" t="s">
        <v>174</v>
      </c>
      <c r="F61" s="1" t="s">
        <v>71</v>
      </c>
      <c r="G61" s="4">
        <v>0.6180555555555556</v>
      </c>
      <c r="H61" s="2">
        <v>97</v>
      </c>
      <c r="I61" s="4">
        <v>0.6944444444444445</v>
      </c>
      <c r="J61" s="4">
        <v>0.07638888888888895</v>
      </c>
      <c r="K61" s="5">
        <v>1</v>
      </c>
      <c r="L61" s="5">
        <v>50</v>
      </c>
      <c r="M61" s="5">
        <v>0</v>
      </c>
      <c r="N61" s="5">
        <v>6600</v>
      </c>
      <c r="O61" s="2">
        <v>6524</v>
      </c>
      <c r="P61" s="6">
        <v>0.07550925925925926</v>
      </c>
      <c r="Q61" s="2">
        <v>76</v>
      </c>
      <c r="R61" s="6">
        <v>0.0008796296296296296</v>
      </c>
      <c r="S61" s="3">
        <v>0.12480000000000002</v>
      </c>
      <c r="T61" s="2">
        <v>5709.8048</v>
      </c>
      <c r="U61" s="2">
        <v>5754.547570526316</v>
      </c>
      <c r="V61" s="6">
        <v>0.009423555555555557</v>
      </c>
      <c r="W61" s="6">
        <v>0.008905699415204674</v>
      </c>
      <c r="X61" s="6">
        <v>0.0660857037037037</v>
      </c>
      <c r="Y61" s="6">
        <v>0.01016703133903134</v>
      </c>
      <c r="Z61" s="5"/>
      <c r="AA61" s="7"/>
      <c r="AB61" s="2">
        <v>64.58509858819359</v>
      </c>
      <c r="AC61" s="8">
        <v>0.020345931656669387</v>
      </c>
      <c r="AD61" s="9">
        <v>26.787649563387433</v>
      </c>
      <c r="AE61" s="10">
        <v>0</v>
      </c>
      <c r="AF61">
        <v>0</v>
      </c>
      <c r="AG61" s="5">
        <v>0</v>
      </c>
      <c r="AH61" s="11">
        <v>0</v>
      </c>
      <c r="AI61" s="10">
        <v>55</v>
      </c>
      <c r="AJ61">
        <v>0</v>
      </c>
      <c r="AK61" s="5">
        <v>55</v>
      </c>
      <c r="AL61" s="12">
        <v>1.8181818181818181</v>
      </c>
      <c r="AM61" s="12">
        <v>29.09090909090909</v>
      </c>
      <c r="AN61" s="10">
        <v>0</v>
      </c>
      <c r="AO61">
        <v>0</v>
      </c>
      <c r="AP61" s="5">
        <v>0</v>
      </c>
      <c r="AQ61" s="11">
        <v>0</v>
      </c>
      <c r="AR61" s="10">
        <v>105</v>
      </c>
      <c r="AS61">
        <v>1</v>
      </c>
      <c r="AT61" s="5">
        <v>5</v>
      </c>
      <c r="AU61" s="12">
        <v>1.5384615384615385</v>
      </c>
      <c r="AV61" s="12">
        <v>60</v>
      </c>
      <c r="AW61" s="10">
        <v>30</v>
      </c>
      <c r="AX61">
        <v>0</v>
      </c>
      <c r="AY61" s="5">
        <v>30</v>
      </c>
      <c r="AZ61" s="11">
        <v>30</v>
      </c>
      <c r="BA61" s="10">
        <v>56</v>
      </c>
      <c r="BB61">
        <v>0</v>
      </c>
      <c r="BC61" s="5">
        <v>56</v>
      </c>
      <c r="BD61" s="12">
        <v>1.7857142857142858</v>
      </c>
      <c r="BE61" s="12">
        <v>66.07142857142858</v>
      </c>
      <c r="BF61" s="10">
        <v>46</v>
      </c>
      <c r="BG61">
        <v>0</v>
      </c>
      <c r="BH61" s="5">
        <v>46</v>
      </c>
      <c r="BI61" s="11">
        <v>46</v>
      </c>
      <c r="BJ61" s="10" t="s">
        <v>94</v>
      </c>
      <c r="BL61" s="5"/>
      <c r="BM61" s="12"/>
      <c r="BN61" s="12">
        <v>0</v>
      </c>
      <c r="BO61" s="10">
        <v>0</v>
      </c>
      <c r="BP61">
        <v>0</v>
      </c>
      <c r="BQ61" s="5">
        <v>0</v>
      </c>
      <c r="BR61" s="11">
        <v>0</v>
      </c>
      <c r="BS61" s="10">
        <v>20</v>
      </c>
      <c r="BT61">
        <v>0</v>
      </c>
      <c r="BU61" s="5">
        <v>20</v>
      </c>
      <c r="BV61" s="12">
        <v>5</v>
      </c>
      <c r="BW61" s="12">
        <v>85</v>
      </c>
      <c r="BX61" s="10">
        <v>0</v>
      </c>
      <c r="BY61">
        <v>0</v>
      </c>
      <c r="BZ61" s="5">
        <v>0</v>
      </c>
      <c r="CA61" s="11">
        <v>0</v>
      </c>
      <c r="CB61" s="10" t="s">
        <v>94</v>
      </c>
      <c r="CD61" s="5"/>
      <c r="CE61" s="12"/>
      <c r="CF61" s="12">
        <v>0</v>
      </c>
      <c r="CG61" s="13">
        <v>0.07550925925925926</v>
      </c>
      <c r="CH61" s="13">
        <v>0.0660857037037037</v>
      </c>
      <c r="CI61" s="2">
        <v>40.02705627705628</v>
      </c>
      <c r="CJ61" s="9">
        <v>64.58509858819359</v>
      </c>
      <c r="CK61" s="2">
        <v>104.61215486524986</v>
      </c>
    </row>
    <row r="62" spans="1:89" ht="12.75">
      <c r="A62">
        <v>58</v>
      </c>
      <c r="B62" s="2"/>
      <c r="C62" t="s">
        <v>175</v>
      </c>
      <c r="D62" t="s">
        <v>176</v>
      </c>
      <c r="F62" s="1" t="s">
        <v>71</v>
      </c>
      <c r="G62" s="4">
        <v>0.5034722222222222</v>
      </c>
      <c r="H62" s="2">
        <v>90</v>
      </c>
      <c r="I62" s="4">
        <v>0.5715277777777777</v>
      </c>
      <c r="J62" s="4">
        <v>0.06805555555555554</v>
      </c>
      <c r="K62" s="5">
        <v>1</v>
      </c>
      <c r="L62" s="5">
        <v>38</v>
      </c>
      <c r="M62" s="5">
        <v>0</v>
      </c>
      <c r="N62" s="5">
        <v>5880</v>
      </c>
      <c r="O62" s="2">
        <v>5880</v>
      </c>
      <c r="P62" s="6">
        <v>0.06805555555555555</v>
      </c>
      <c r="Q62" s="2">
        <v>0</v>
      </c>
      <c r="R62" s="6">
        <v>0</v>
      </c>
      <c r="S62" s="3">
        <v>0.0884</v>
      </c>
      <c r="T62" s="2">
        <v>5360.208</v>
      </c>
      <c r="U62" s="2">
        <v>5334.971195789473</v>
      </c>
      <c r="V62" s="6">
        <v>0.006016111111111115</v>
      </c>
      <c r="W62" s="6">
        <v>0.006308203752436651</v>
      </c>
      <c r="X62" s="6">
        <v>0.06203944444444444</v>
      </c>
      <c r="Y62" s="6">
        <v>0.009544529914529913</v>
      </c>
      <c r="Z62" s="5"/>
      <c r="AA62" s="7"/>
      <c r="AB62" s="2">
        <v>69.64421144784686</v>
      </c>
      <c r="AC62" s="8">
        <v>0.019833552524146477</v>
      </c>
      <c r="AD62" s="9">
        <v>37.85375618338323</v>
      </c>
      <c r="AE62" s="10"/>
      <c r="AF62">
        <v>0</v>
      </c>
      <c r="AG62" s="5">
        <v>0</v>
      </c>
      <c r="AH62" s="11">
        <v>0</v>
      </c>
      <c r="AI62" s="10">
        <v>128</v>
      </c>
      <c r="AJ62">
        <v>1</v>
      </c>
      <c r="AK62" s="5">
        <v>28</v>
      </c>
      <c r="AL62" s="12">
        <v>1.1363636363636365</v>
      </c>
      <c r="AM62" s="12">
        <v>18.181818181818183</v>
      </c>
      <c r="AN62" s="10"/>
      <c r="AO62">
        <v>0</v>
      </c>
      <c r="AP62" s="5">
        <v>0</v>
      </c>
      <c r="AQ62" s="11">
        <v>0</v>
      </c>
      <c r="AR62" s="10">
        <v>156</v>
      </c>
      <c r="AS62">
        <v>1</v>
      </c>
      <c r="AT62" s="5">
        <v>56</v>
      </c>
      <c r="AU62" s="12">
        <v>0.8620689655172413</v>
      </c>
      <c r="AV62" s="12">
        <v>33.620689655172406</v>
      </c>
      <c r="AW62" s="10"/>
      <c r="AX62">
        <v>0</v>
      </c>
      <c r="AY62" s="5">
        <v>0</v>
      </c>
      <c r="AZ62" s="11">
        <v>0</v>
      </c>
      <c r="BA62" s="10">
        <v>123</v>
      </c>
      <c r="BB62">
        <v>1</v>
      </c>
      <c r="BC62" s="5">
        <v>23</v>
      </c>
      <c r="BD62" s="12">
        <v>1.2048192771084338</v>
      </c>
      <c r="BE62" s="12">
        <v>44.578313253012055</v>
      </c>
      <c r="BF62" s="10"/>
      <c r="BG62">
        <v>0</v>
      </c>
      <c r="BH62" s="5">
        <v>0</v>
      </c>
      <c r="BI62" s="11">
        <v>0</v>
      </c>
      <c r="BJ62" s="10">
        <v>105</v>
      </c>
      <c r="BK62">
        <v>1</v>
      </c>
      <c r="BL62" s="5">
        <v>5</v>
      </c>
      <c r="BM62" s="12">
        <v>1.5384615384615385</v>
      </c>
      <c r="BN62" s="12">
        <v>41.53846153846154</v>
      </c>
      <c r="BO62" s="10"/>
      <c r="BP62">
        <v>0</v>
      </c>
      <c r="BQ62" s="5">
        <v>0</v>
      </c>
      <c r="BR62" s="11">
        <v>0</v>
      </c>
      <c r="BS62" s="10">
        <v>123</v>
      </c>
      <c r="BT62">
        <v>1</v>
      </c>
      <c r="BU62" s="5">
        <v>23</v>
      </c>
      <c r="BV62" s="12">
        <v>1.2048192771084338</v>
      </c>
      <c r="BW62" s="12">
        <v>20.481927710843372</v>
      </c>
      <c r="BX62" s="10"/>
      <c r="BY62">
        <v>0</v>
      </c>
      <c r="BZ62" s="5">
        <v>0</v>
      </c>
      <c r="CA62" s="11">
        <v>0</v>
      </c>
      <c r="CB62" s="10">
        <v>134</v>
      </c>
      <c r="CC62">
        <v>1</v>
      </c>
      <c r="CD62" s="5">
        <v>34</v>
      </c>
      <c r="CE62" s="12">
        <v>1.0638297872340425</v>
      </c>
      <c r="CF62" s="12">
        <v>27.659574468085108</v>
      </c>
      <c r="CG62" s="13">
        <v>0.06805555555555555</v>
      </c>
      <c r="CH62" s="13">
        <v>0.06203944444444444</v>
      </c>
      <c r="CI62" s="2">
        <v>31.010130801232112</v>
      </c>
      <c r="CJ62" s="9">
        <v>69.64421144784686</v>
      </c>
      <c r="CK62" s="2">
        <v>100.65434224907897</v>
      </c>
    </row>
    <row r="63" spans="1:89" ht="12.75">
      <c r="A63">
        <v>59</v>
      </c>
      <c r="B63" s="2"/>
      <c r="C63" t="s">
        <v>177</v>
      </c>
      <c r="D63" t="s">
        <v>178</v>
      </c>
      <c r="G63" s="4">
        <v>0.4694444444444445</v>
      </c>
      <c r="H63" s="2">
        <v>85</v>
      </c>
      <c r="I63" s="4">
        <v>0.5388888888888889</v>
      </c>
      <c r="J63" s="4">
        <v>0.06944444444444436</v>
      </c>
      <c r="K63" s="5">
        <v>1</v>
      </c>
      <c r="L63" s="5">
        <v>40</v>
      </c>
      <c r="M63" s="5">
        <v>0</v>
      </c>
      <c r="N63" s="5">
        <v>6000</v>
      </c>
      <c r="O63" s="2">
        <v>5857</v>
      </c>
      <c r="P63" s="6">
        <v>0.06778935185185185</v>
      </c>
      <c r="Q63" s="2">
        <v>143</v>
      </c>
      <c r="R63" s="6">
        <v>0.0016550925925925926</v>
      </c>
      <c r="S63" s="3">
        <v>0.06240000000000001</v>
      </c>
      <c r="T63" s="2">
        <v>5491.5232</v>
      </c>
      <c r="U63" s="2">
        <v>5472.273785263158</v>
      </c>
      <c r="V63" s="6">
        <v>0.00423005555555556</v>
      </c>
      <c r="W63" s="6">
        <v>0.004452849707602337</v>
      </c>
      <c r="X63" s="6">
        <v>0.0635592962962963</v>
      </c>
      <c r="Y63" s="6">
        <v>0.009778353276353275</v>
      </c>
      <c r="Z63" s="5"/>
      <c r="AA63" s="7"/>
      <c r="AB63" s="2">
        <v>67.74391254068311</v>
      </c>
      <c r="AC63" s="8">
        <v>0.020181556207354817</v>
      </c>
      <c r="AE63" s="10">
        <v>0</v>
      </c>
      <c r="AF63">
        <v>0</v>
      </c>
      <c r="AG63" s="5">
        <v>0</v>
      </c>
      <c r="AH63" s="11">
        <v>0</v>
      </c>
      <c r="AI63" s="10">
        <v>38</v>
      </c>
      <c r="AJ63">
        <v>0</v>
      </c>
      <c r="AK63" s="5">
        <v>38</v>
      </c>
      <c r="AL63" s="12">
        <v>2.6315789473684212</v>
      </c>
      <c r="AM63" s="12">
        <v>42.10526315789474</v>
      </c>
      <c r="AN63" s="10">
        <v>0</v>
      </c>
      <c r="AO63">
        <v>0</v>
      </c>
      <c r="AP63" s="5">
        <v>0</v>
      </c>
      <c r="AQ63" s="11">
        <v>0</v>
      </c>
      <c r="AR63" s="10">
        <v>59</v>
      </c>
      <c r="AS63">
        <v>0</v>
      </c>
      <c r="AT63" s="5">
        <v>59</v>
      </c>
      <c r="AU63" s="12">
        <v>1.694915254237288</v>
      </c>
      <c r="AV63" s="12">
        <v>66.10169491525423</v>
      </c>
      <c r="AW63" s="10">
        <v>38</v>
      </c>
      <c r="AX63">
        <v>0</v>
      </c>
      <c r="AY63" s="5">
        <v>38</v>
      </c>
      <c r="AZ63" s="11">
        <v>38</v>
      </c>
      <c r="BA63" s="10">
        <v>159</v>
      </c>
      <c r="BB63">
        <v>1</v>
      </c>
      <c r="BC63" s="5">
        <v>59</v>
      </c>
      <c r="BD63" s="12">
        <v>0.8403361344537815</v>
      </c>
      <c r="BE63" s="12">
        <v>31.092436974789916</v>
      </c>
      <c r="BF63" s="10">
        <v>103</v>
      </c>
      <c r="BG63">
        <v>1</v>
      </c>
      <c r="BH63" s="5">
        <v>3</v>
      </c>
      <c r="BI63" s="11">
        <v>63</v>
      </c>
      <c r="BJ63" s="10" t="s">
        <v>94</v>
      </c>
      <c r="BL63" s="5"/>
      <c r="BM63" s="12"/>
      <c r="BN63" s="12">
        <v>0</v>
      </c>
      <c r="BO63">
        <v>0</v>
      </c>
      <c r="BP63">
        <v>0</v>
      </c>
      <c r="BQ63" s="5">
        <v>0</v>
      </c>
      <c r="BR63" s="11">
        <v>0</v>
      </c>
      <c r="BS63" s="10">
        <v>116</v>
      </c>
      <c r="BT63">
        <v>1</v>
      </c>
      <c r="BU63" s="5">
        <v>16</v>
      </c>
      <c r="BV63" s="12">
        <v>1.3157894736842106</v>
      </c>
      <c r="BW63" s="12">
        <v>22.36842105263158</v>
      </c>
      <c r="BX63" s="10">
        <v>42</v>
      </c>
      <c r="BY63">
        <v>0</v>
      </c>
      <c r="BZ63" s="5">
        <v>42</v>
      </c>
      <c r="CA63" s="11">
        <v>42</v>
      </c>
      <c r="CB63" s="10">
        <v>118</v>
      </c>
      <c r="CC63">
        <v>1</v>
      </c>
      <c r="CD63" s="5">
        <v>18</v>
      </c>
      <c r="CE63" s="12">
        <v>1.2820512820512822</v>
      </c>
      <c r="CF63" s="12">
        <v>33.333333333333336</v>
      </c>
      <c r="CG63" s="13">
        <v>0.06778935185185185</v>
      </c>
      <c r="CH63" s="13">
        <v>0.0635592962962963</v>
      </c>
      <c r="CI63" s="2">
        <v>32.5001915723173</v>
      </c>
      <c r="CJ63" s="9">
        <v>67.74391254068311</v>
      </c>
      <c r="CK63" s="2">
        <v>100.24410411300042</v>
      </c>
    </row>
    <row r="64" spans="1:89" ht="12.75">
      <c r="A64">
        <v>60</v>
      </c>
      <c r="B64" s="2"/>
      <c r="C64" t="s">
        <v>179</v>
      </c>
      <c r="D64" t="s">
        <v>180</v>
      </c>
      <c r="F64" s="1">
        <v>63</v>
      </c>
      <c r="G64" s="4">
        <v>0.6270833333333333</v>
      </c>
      <c r="H64" s="2">
        <v>94</v>
      </c>
      <c r="I64" s="4">
        <v>0.7062499999999999</v>
      </c>
      <c r="J64" s="4">
        <v>0.07916666666666661</v>
      </c>
      <c r="K64" s="5">
        <v>1</v>
      </c>
      <c r="L64" s="5">
        <v>54</v>
      </c>
      <c r="M64" s="5">
        <v>0</v>
      </c>
      <c r="N64" s="5">
        <v>6840</v>
      </c>
      <c r="O64" s="2">
        <v>6753</v>
      </c>
      <c r="P64" s="6">
        <v>0.07815972222222223</v>
      </c>
      <c r="Q64" s="2">
        <v>87</v>
      </c>
      <c r="R64" s="6">
        <v>0.0010069444444444444</v>
      </c>
      <c r="S64" s="3">
        <v>0.10920000000000002</v>
      </c>
      <c r="T64" s="2">
        <v>6015.5724</v>
      </c>
      <c r="U64" s="2">
        <v>6079.729124210526</v>
      </c>
      <c r="V64" s="6">
        <v>0.008535041666666666</v>
      </c>
      <c r="W64" s="6">
        <v>0.0077924869883041</v>
      </c>
      <c r="X64" s="6">
        <v>0.06962468055555555</v>
      </c>
      <c r="Y64" s="6">
        <v>0.010711489316239315</v>
      </c>
      <c r="Z64" s="5"/>
      <c r="AA64" s="7"/>
      <c r="AB64" s="2">
        <v>60.16025031376627</v>
      </c>
      <c r="AC64" s="8">
        <v>0.0196989289691479</v>
      </c>
      <c r="AE64" s="10"/>
      <c r="AF64">
        <v>0</v>
      </c>
      <c r="AG64" s="5">
        <v>0</v>
      </c>
      <c r="AH64" s="11">
        <v>0</v>
      </c>
      <c r="AI64" s="10">
        <v>38</v>
      </c>
      <c r="AJ64">
        <v>0</v>
      </c>
      <c r="AK64" s="5">
        <v>38</v>
      </c>
      <c r="AL64" s="12">
        <v>2.6315789473684212</v>
      </c>
      <c r="AM64" s="12">
        <v>42.10526315789474</v>
      </c>
      <c r="AN64" s="10"/>
      <c r="AO64">
        <v>0</v>
      </c>
      <c r="AP64" s="5">
        <v>0</v>
      </c>
      <c r="AQ64" s="11">
        <v>0</v>
      </c>
      <c r="AR64" s="10">
        <v>131</v>
      </c>
      <c r="AS64">
        <v>1</v>
      </c>
      <c r="AT64" s="5">
        <v>31</v>
      </c>
      <c r="AU64" s="12">
        <v>1.098901098901099</v>
      </c>
      <c r="AV64" s="12">
        <v>42.857142857142854</v>
      </c>
      <c r="AW64" s="10"/>
      <c r="AX64">
        <v>0</v>
      </c>
      <c r="AY64" s="5">
        <v>0</v>
      </c>
      <c r="AZ64" s="11">
        <v>0</v>
      </c>
      <c r="BA64" s="10">
        <v>136</v>
      </c>
      <c r="BB64">
        <v>1</v>
      </c>
      <c r="BC64" s="5">
        <v>36</v>
      </c>
      <c r="BD64" s="12">
        <v>1.0416666666666667</v>
      </c>
      <c r="BE64" s="12">
        <v>38.54166666666667</v>
      </c>
      <c r="BF64" s="10"/>
      <c r="BG64">
        <v>0</v>
      </c>
      <c r="BH64" s="5">
        <v>0</v>
      </c>
      <c r="BI64" s="11">
        <v>0</v>
      </c>
      <c r="BJ64" s="10">
        <v>117</v>
      </c>
      <c r="BK64">
        <v>1</v>
      </c>
      <c r="BL64" s="5">
        <v>17</v>
      </c>
      <c r="BM64" s="12">
        <v>1.2987012987012987</v>
      </c>
      <c r="BN64" s="12">
        <v>35.064935064935064</v>
      </c>
      <c r="BO64" s="10">
        <v>100</v>
      </c>
      <c r="BP64">
        <v>1</v>
      </c>
      <c r="BQ64" s="5">
        <v>0</v>
      </c>
      <c r="BR64" s="11">
        <v>60</v>
      </c>
      <c r="BS64" s="10">
        <v>41</v>
      </c>
      <c r="BT64">
        <v>0</v>
      </c>
      <c r="BU64" s="5">
        <v>41</v>
      </c>
      <c r="BV64" s="12">
        <v>2.4390243902439024</v>
      </c>
      <c r="BW64" s="12">
        <v>41.46341463414634</v>
      </c>
      <c r="BX64" s="10">
        <v>27</v>
      </c>
      <c r="BY64">
        <v>0</v>
      </c>
      <c r="BZ64" s="5">
        <v>27</v>
      </c>
      <c r="CA64" s="11">
        <v>27</v>
      </c>
      <c r="CB64" s="10">
        <v>118</v>
      </c>
      <c r="CC64">
        <v>1</v>
      </c>
      <c r="CD64" s="5">
        <v>18</v>
      </c>
      <c r="CE64" s="12">
        <v>1.2820512820512822</v>
      </c>
      <c r="CF64" s="12">
        <v>33.333333333333336</v>
      </c>
      <c r="CG64" s="13">
        <v>0.07815972222222223</v>
      </c>
      <c r="CH64" s="13">
        <v>0.06962468055555555</v>
      </c>
      <c r="CI64" s="2">
        <v>38.89429261901983</v>
      </c>
      <c r="CJ64" s="9">
        <v>60.16025031376627</v>
      </c>
      <c r="CK64" s="2">
        <v>99.05454293278609</v>
      </c>
    </row>
    <row r="65" spans="1:89" ht="12.75">
      <c r="A65">
        <v>61</v>
      </c>
      <c r="B65" s="2"/>
      <c r="C65" t="s">
        <v>181</v>
      </c>
      <c r="D65" t="s">
        <v>182</v>
      </c>
      <c r="F65" s="1">
        <v>68</v>
      </c>
      <c r="G65" s="4">
        <v>0.6368055555555555</v>
      </c>
      <c r="H65" s="2">
        <v>94</v>
      </c>
      <c r="I65" s="4">
        <v>0.7159722222222222</v>
      </c>
      <c r="J65" s="4">
        <v>0.07916666666666672</v>
      </c>
      <c r="K65" s="5">
        <v>1</v>
      </c>
      <c r="L65" s="5">
        <v>54</v>
      </c>
      <c r="M65" s="5">
        <v>0</v>
      </c>
      <c r="N65" s="5">
        <v>6840</v>
      </c>
      <c r="O65" s="2">
        <v>6703</v>
      </c>
      <c r="P65" s="6">
        <v>0.07758101851851852</v>
      </c>
      <c r="Q65" s="2">
        <v>137</v>
      </c>
      <c r="R65" s="6">
        <v>0.001585648148148148</v>
      </c>
      <c r="S65" s="3">
        <v>0.10920000000000002</v>
      </c>
      <c r="T65" s="2">
        <v>5971.0324</v>
      </c>
      <c r="U65" s="2">
        <v>6029.729124210526</v>
      </c>
      <c r="V65" s="6">
        <v>0.008471847222222221</v>
      </c>
      <c r="W65" s="6">
        <v>0.0077924869883041</v>
      </c>
      <c r="X65" s="6">
        <v>0.06910917129629629</v>
      </c>
      <c r="Y65" s="6">
        <v>0.010632180199430198</v>
      </c>
      <c r="Z65" s="5"/>
      <c r="AA65" s="7"/>
      <c r="AB65" s="2">
        <v>60.80480108416508</v>
      </c>
      <c r="AC65" s="8">
        <v>0.019854751957876282</v>
      </c>
      <c r="AE65" s="10"/>
      <c r="AF65">
        <v>0</v>
      </c>
      <c r="AG65" s="5">
        <v>0</v>
      </c>
      <c r="AH65" s="11">
        <v>0</v>
      </c>
      <c r="AI65" s="10">
        <v>39</v>
      </c>
      <c r="AJ65">
        <v>0</v>
      </c>
      <c r="AK65" s="5">
        <v>39</v>
      </c>
      <c r="AL65" s="12">
        <v>2.5641025641025643</v>
      </c>
      <c r="AM65" s="12">
        <v>41.02564102564103</v>
      </c>
      <c r="AN65" s="10"/>
      <c r="AO65">
        <v>0</v>
      </c>
      <c r="AP65" s="5">
        <v>0</v>
      </c>
      <c r="AQ65" s="11">
        <v>0</v>
      </c>
      <c r="AR65" s="10">
        <v>111</v>
      </c>
      <c r="AS65">
        <v>1</v>
      </c>
      <c r="AT65" s="5">
        <v>11</v>
      </c>
      <c r="AU65" s="12">
        <v>1.408450704225352</v>
      </c>
      <c r="AV65" s="12">
        <v>54.92957746478873</v>
      </c>
      <c r="AW65" s="10">
        <v>52</v>
      </c>
      <c r="AX65">
        <v>0</v>
      </c>
      <c r="AY65" s="5">
        <v>52</v>
      </c>
      <c r="AZ65" s="11">
        <v>52</v>
      </c>
      <c r="BA65" s="10">
        <v>113</v>
      </c>
      <c r="BB65">
        <v>1</v>
      </c>
      <c r="BC65" s="5">
        <v>13</v>
      </c>
      <c r="BD65" s="12">
        <v>1.36986301369863</v>
      </c>
      <c r="BE65" s="12">
        <v>50.68493150684932</v>
      </c>
      <c r="BF65" s="10">
        <v>125</v>
      </c>
      <c r="BG65">
        <v>1</v>
      </c>
      <c r="BH65" s="5">
        <v>25</v>
      </c>
      <c r="BI65" s="11">
        <v>85</v>
      </c>
      <c r="BJ65" s="10">
        <v>136</v>
      </c>
      <c r="BK65">
        <v>1</v>
      </c>
      <c r="BL65" s="5">
        <v>36</v>
      </c>
      <c r="BM65" s="12">
        <v>1.0416666666666667</v>
      </c>
      <c r="BN65" s="12">
        <v>28.125</v>
      </c>
      <c r="BP65">
        <v>0</v>
      </c>
      <c r="BQ65" s="5">
        <v>0</v>
      </c>
      <c r="BR65" s="11">
        <v>0</v>
      </c>
      <c r="BS65" s="10">
        <v>38</v>
      </c>
      <c r="BT65">
        <v>0</v>
      </c>
      <c r="BU65" s="5">
        <v>38</v>
      </c>
      <c r="BV65" s="12">
        <v>2.6315789473684212</v>
      </c>
      <c r="BW65" s="12">
        <v>44.73684210526316</v>
      </c>
      <c r="BY65">
        <v>0</v>
      </c>
      <c r="BZ65" s="5">
        <v>0</v>
      </c>
      <c r="CA65" s="11">
        <v>0</v>
      </c>
      <c r="CB65" s="10" t="s">
        <v>94</v>
      </c>
      <c r="CD65" s="5"/>
      <c r="CE65" s="12"/>
      <c r="CF65" s="12">
        <v>0</v>
      </c>
      <c r="CG65" s="13">
        <v>0.07758101851851852</v>
      </c>
      <c r="CH65" s="13">
        <v>0.06910917129629629</v>
      </c>
      <c r="CI65" s="2">
        <v>36.58366535042371</v>
      </c>
      <c r="CJ65" s="9">
        <v>60.80480108416508</v>
      </c>
      <c r="CK65" s="2">
        <v>97.38846643458879</v>
      </c>
    </row>
    <row r="66" spans="1:89" ht="12.75">
      <c r="A66">
        <v>62</v>
      </c>
      <c r="B66" s="2"/>
      <c r="C66" t="s">
        <v>183</v>
      </c>
      <c r="D66" t="s">
        <v>123</v>
      </c>
      <c r="F66" s="1">
        <v>13</v>
      </c>
      <c r="G66" s="4">
        <v>0.4138888888888889</v>
      </c>
      <c r="H66" s="2">
        <v>82</v>
      </c>
      <c r="I66" s="4">
        <v>0.49583333333333335</v>
      </c>
      <c r="J66" s="4">
        <v>0.08194444444444443</v>
      </c>
      <c r="K66" s="5">
        <v>1</v>
      </c>
      <c r="L66" s="5">
        <v>58</v>
      </c>
      <c r="M66" s="5">
        <v>0</v>
      </c>
      <c r="N66" s="5">
        <v>7080</v>
      </c>
      <c r="O66" s="2">
        <v>6908</v>
      </c>
      <c r="P66" s="6">
        <v>0.07995370370370371</v>
      </c>
      <c r="Q66" s="2">
        <v>172</v>
      </c>
      <c r="R66" s="6">
        <v>0.001990740740740741</v>
      </c>
      <c r="S66" s="3">
        <v>0.04680000000000001</v>
      </c>
      <c r="T66" s="2">
        <v>6584.7056</v>
      </c>
      <c r="U66" s="2">
        <v>6619.455338947369</v>
      </c>
      <c r="V66" s="6">
        <v>0.0037418333333333305</v>
      </c>
      <c r="W66" s="6">
        <v>0.003339637280701753</v>
      </c>
      <c r="X66" s="6">
        <v>0.07621187037037037</v>
      </c>
      <c r="Y66" s="6">
        <v>0.011724903133903135</v>
      </c>
      <c r="Z66" s="5"/>
      <c r="AA66" s="7"/>
      <c r="AB66" s="2">
        <v>51.92416494062897</v>
      </c>
      <c r="AC66" s="8">
        <v>0.01619460524837401</v>
      </c>
      <c r="AD66" s="9">
        <v>3.9761612191902316</v>
      </c>
      <c r="AE66" s="10">
        <v>0</v>
      </c>
      <c r="AF66">
        <v>0</v>
      </c>
      <c r="AG66" s="5">
        <v>0</v>
      </c>
      <c r="AH66" s="11">
        <v>0</v>
      </c>
      <c r="AI66" s="10">
        <v>33</v>
      </c>
      <c r="AJ66">
        <v>0</v>
      </c>
      <c r="AK66" s="5">
        <v>33</v>
      </c>
      <c r="AL66" s="12">
        <v>3.0303030303030303</v>
      </c>
      <c r="AM66" s="12">
        <v>48.484848484848484</v>
      </c>
      <c r="AN66" s="10">
        <v>0</v>
      </c>
      <c r="AO66">
        <v>0</v>
      </c>
      <c r="AP66" s="5">
        <v>0</v>
      </c>
      <c r="AQ66" s="11">
        <v>0</v>
      </c>
      <c r="AR66" s="10">
        <v>115</v>
      </c>
      <c r="AS66">
        <v>1</v>
      </c>
      <c r="AT66" s="5">
        <v>15</v>
      </c>
      <c r="AU66" s="12">
        <v>1.3333333333333333</v>
      </c>
      <c r="AV66" s="12">
        <v>51.99999999999999</v>
      </c>
      <c r="AW66" s="10">
        <v>0</v>
      </c>
      <c r="AX66">
        <v>0</v>
      </c>
      <c r="AY66" s="5">
        <v>0</v>
      </c>
      <c r="AZ66" s="11">
        <v>0</v>
      </c>
      <c r="BA66" s="10">
        <v>47</v>
      </c>
      <c r="BB66">
        <v>0</v>
      </c>
      <c r="BC66" s="5">
        <v>47</v>
      </c>
      <c r="BD66" s="12">
        <v>2.127659574468085</v>
      </c>
      <c r="BE66" s="12">
        <v>78.72340425531915</v>
      </c>
      <c r="BF66" s="10">
        <v>252</v>
      </c>
      <c r="BG66">
        <v>2</v>
      </c>
      <c r="BH66" s="5">
        <v>52</v>
      </c>
      <c r="BI66" s="11">
        <v>172</v>
      </c>
      <c r="BJ66" s="10">
        <v>57</v>
      </c>
      <c r="BK66">
        <v>0</v>
      </c>
      <c r="BL66" s="5">
        <v>57</v>
      </c>
      <c r="BM66" s="12">
        <v>1.7543859649122806</v>
      </c>
      <c r="BN66" s="12">
        <v>47.368421052631575</v>
      </c>
      <c r="BO66" s="10">
        <v>0</v>
      </c>
      <c r="BP66">
        <v>0</v>
      </c>
      <c r="BQ66" s="5">
        <v>0</v>
      </c>
      <c r="BR66" s="11">
        <v>0</v>
      </c>
      <c r="BS66" s="10" t="s">
        <v>94</v>
      </c>
      <c r="BU66" s="5"/>
      <c r="BV66" s="12"/>
      <c r="BW66" s="12">
        <v>0</v>
      </c>
      <c r="BX66" s="10">
        <v>0</v>
      </c>
      <c r="BY66">
        <v>0</v>
      </c>
      <c r="BZ66" s="5">
        <v>0</v>
      </c>
      <c r="CA66" s="11">
        <v>0</v>
      </c>
      <c r="CB66" s="10">
        <v>58</v>
      </c>
      <c r="CC66">
        <v>0</v>
      </c>
      <c r="CD66" s="5">
        <v>58</v>
      </c>
      <c r="CE66" s="12">
        <v>1.7241379310344827</v>
      </c>
      <c r="CF66" s="12">
        <v>44.82758620689655</v>
      </c>
      <c r="CG66" s="13">
        <v>0.07995370370370371</v>
      </c>
      <c r="CH66" s="13">
        <v>0.07621187037037037</v>
      </c>
      <c r="CI66" s="2">
        <v>45.234043333282635</v>
      </c>
      <c r="CJ66" s="9">
        <v>51.92416494062897</v>
      </c>
      <c r="CK66" s="2">
        <v>97.15820827391161</v>
      </c>
    </row>
    <row r="67" spans="1:89" ht="12.75">
      <c r="A67">
        <v>63</v>
      </c>
      <c r="B67" s="2"/>
      <c r="C67" t="s">
        <v>184</v>
      </c>
      <c r="D67" t="s">
        <v>185</v>
      </c>
      <c r="F67" s="1" t="s">
        <v>71</v>
      </c>
      <c r="G67" s="4">
        <v>0.3993055555555556</v>
      </c>
      <c r="H67" s="2">
        <v>80</v>
      </c>
      <c r="I67" s="4">
        <v>0.4812384259259259</v>
      </c>
      <c r="J67" s="4">
        <v>0.08193287037037034</v>
      </c>
      <c r="K67" s="5">
        <v>1</v>
      </c>
      <c r="L67" s="5">
        <v>57</v>
      </c>
      <c r="M67" s="5">
        <v>59</v>
      </c>
      <c r="N67" s="5">
        <v>7079</v>
      </c>
      <c r="O67" s="2">
        <v>6942</v>
      </c>
      <c r="P67" s="6">
        <v>0.08034722222222222</v>
      </c>
      <c r="Q67" s="2">
        <v>137</v>
      </c>
      <c r="R67" s="6">
        <v>0.001585648148148148</v>
      </c>
      <c r="S67" s="3">
        <v>0.0364</v>
      </c>
      <c r="T67" s="2">
        <v>6689.3112</v>
      </c>
      <c r="U67" s="2">
        <v>6717.576374736842</v>
      </c>
      <c r="V67" s="6">
        <v>0.0029246388888888876</v>
      </c>
      <c r="W67" s="6">
        <v>0.0025974956627680336</v>
      </c>
      <c r="X67" s="6">
        <v>0.07742258333333334</v>
      </c>
      <c r="Y67" s="6">
        <v>0.011911166666666667</v>
      </c>
      <c r="Z67" s="5"/>
      <c r="AA67" s="7"/>
      <c r="AB67" s="2">
        <v>50.410388109285705</v>
      </c>
      <c r="AC67" s="8">
        <v>0.015324657208743724</v>
      </c>
      <c r="AD67" s="9">
        <v>1.3882704105341048</v>
      </c>
      <c r="AE67" s="10">
        <v>147</v>
      </c>
      <c r="AF67">
        <v>1</v>
      </c>
      <c r="AG67" s="5">
        <v>47</v>
      </c>
      <c r="AH67" s="11">
        <v>107</v>
      </c>
      <c r="AI67" s="10">
        <v>30</v>
      </c>
      <c r="AJ67">
        <v>0</v>
      </c>
      <c r="AK67" s="5">
        <v>30</v>
      </c>
      <c r="AL67" s="12">
        <v>3.3333333333333335</v>
      </c>
      <c r="AM67" s="12">
        <v>53.333333333333336</v>
      </c>
      <c r="AN67" s="10">
        <v>30</v>
      </c>
      <c r="AO67">
        <v>0</v>
      </c>
      <c r="AP67" s="5">
        <v>30</v>
      </c>
      <c r="AQ67" s="11">
        <v>30</v>
      </c>
      <c r="AR67" s="10">
        <v>126</v>
      </c>
      <c r="AS67">
        <v>1</v>
      </c>
      <c r="AT67" s="5">
        <v>26</v>
      </c>
      <c r="AU67" s="12">
        <v>1.1627906976744187</v>
      </c>
      <c r="AV67" s="12">
        <v>45.348837209302324</v>
      </c>
      <c r="AW67" s="10">
        <v>0</v>
      </c>
      <c r="AX67">
        <v>0</v>
      </c>
      <c r="AY67" s="5">
        <v>0</v>
      </c>
      <c r="AZ67" s="11">
        <v>0</v>
      </c>
      <c r="BA67" s="10">
        <v>105</v>
      </c>
      <c r="BB67">
        <v>1</v>
      </c>
      <c r="BC67" s="5">
        <v>5</v>
      </c>
      <c r="BD67" s="12">
        <v>1.5384615384615385</v>
      </c>
      <c r="BE67" s="12">
        <v>56.923076923076934</v>
      </c>
      <c r="BF67" s="10">
        <v>0</v>
      </c>
      <c r="BG67">
        <v>0</v>
      </c>
      <c r="BH67" s="5">
        <v>0</v>
      </c>
      <c r="BI67" s="11">
        <v>0</v>
      </c>
      <c r="BJ67" s="10">
        <v>156</v>
      </c>
      <c r="BK67">
        <v>1</v>
      </c>
      <c r="BL67" s="5">
        <v>56</v>
      </c>
      <c r="BM67" s="12">
        <v>0.8620689655172413</v>
      </c>
      <c r="BN67" s="12">
        <v>23.275862068965516</v>
      </c>
      <c r="BO67" s="10">
        <v>0</v>
      </c>
      <c r="BP67">
        <v>0</v>
      </c>
      <c r="BQ67" s="5">
        <v>0</v>
      </c>
      <c r="BR67" s="11">
        <v>0</v>
      </c>
      <c r="BS67" s="10">
        <v>27</v>
      </c>
      <c r="BT67">
        <v>0</v>
      </c>
      <c r="BU67" s="5">
        <v>27</v>
      </c>
      <c r="BV67" s="12">
        <v>3.7037037037037037</v>
      </c>
      <c r="BW67" s="12">
        <v>62.962962962962955</v>
      </c>
      <c r="BX67" s="10">
        <v>0</v>
      </c>
      <c r="BY67">
        <v>0</v>
      </c>
      <c r="BZ67" s="5">
        <v>0</v>
      </c>
      <c r="CA67" s="11">
        <v>0</v>
      </c>
      <c r="CB67" s="10" t="s">
        <v>94</v>
      </c>
      <c r="CD67" s="5"/>
      <c r="CE67" s="12"/>
      <c r="CF67" s="12">
        <v>0</v>
      </c>
      <c r="CG67" s="13">
        <v>0.08034722222222222</v>
      </c>
      <c r="CH67" s="13">
        <v>0.07742258333333334</v>
      </c>
      <c r="CI67" s="2">
        <v>40.30734541627351</v>
      </c>
      <c r="CJ67" s="9">
        <v>50.410388109285705</v>
      </c>
      <c r="CK67" s="2">
        <v>90.71773352555923</v>
      </c>
    </row>
    <row r="68" spans="1:89" ht="12.75">
      <c r="A68">
        <v>64</v>
      </c>
      <c r="B68" s="2"/>
      <c r="C68" t="s">
        <v>186</v>
      </c>
      <c r="D68" t="s">
        <v>84</v>
      </c>
      <c r="F68" s="1">
        <v>45</v>
      </c>
      <c r="G68" s="4">
        <v>0.5493055555555556</v>
      </c>
      <c r="H68" s="2">
        <v>96</v>
      </c>
      <c r="I68" s="4">
        <v>0.6180555555555556</v>
      </c>
      <c r="J68" s="4">
        <v>0.06874999999999998</v>
      </c>
      <c r="K68" s="5">
        <v>1</v>
      </c>
      <c r="L68" s="5">
        <v>39</v>
      </c>
      <c r="M68" s="5">
        <v>0</v>
      </c>
      <c r="N68" s="5">
        <v>5940</v>
      </c>
      <c r="O68" s="2">
        <v>5940</v>
      </c>
      <c r="P68" s="6">
        <v>0.06875</v>
      </c>
      <c r="Q68" s="2">
        <v>0</v>
      </c>
      <c r="R68" s="6">
        <v>0</v>
      </c>
      <c r="S68" s="3">
        <v>0.11960000000000001</v>
      </c>
      <c r="T68" s="2">
        <v>5229.576</v>
      </c>
      <c r="U68" s="2">
        <v>5202.608088421052</v>
      </c>
      <c r="V68" s="6">
        <v>0.008222499999999999</v>
      </c>
      <c r="W68" s="6">
        <v>0.00853462860623782</v>
      </c>
      <c r="X68" s="6">
        <v>0.0605275</v>
      </c>
      <c r="Y68" s="6">
        <v>0.009311923076923077</v>
      </c>
      <c r="Z68" s="5"/>
      <c r="AA68" s="7"/>
      <c r="AB68" s="2">
        <v>71.53462357714042</v>
      </c>
      <c r="AC68" s="8">
        <v>0.019312329146278222</v>
      </c>
      <c r="AD68" s="9">
        <v>41.34476365398161</v>
      </c>
      <c r="AE68" s="10">
        <v>0</v>
      </c>
      <c r="AF68">
        <v>0</v>
      </c>
      <c r="AG68" s="5">
        <v>0</v>
      </c>
      <c r="AH68" s="11">
        <v>0</v>
      </c>
      <c r="AI68" s="10" t="s">
        <v>94</v>
      </c>
      <c r="AK68" s="5"/>
      <c r="AL68" s="12"/>
      <c r="AM68" s="12">
        <v>0</v>
      </c>
      <c r="AN68" s="10">
        <v>0</v>
      </c>
      <c r="AO68">
        <v>0</v>
      </c>
      <c r="AP68" s="5">
        <v>0</v>
      </c>
      <c r="AQ68" s="11">
        <v>0</v>
      </c>
      <c r="AR68" s="10" t="s">
        <v>94</v>
      </c>
      <c r="AT68" s="5"/>
      <c r="AU68" s="12"/>
      <c r="AV68" s="12">
        <v>0</v>
      </c>
      <c r="AW68" s="10">
        <v>0</v>
      </c>
      <c r="AX68">
        <v>0</v>
      </c>
      <c r="AY68" s="5">
        <v>0</v>
      </c>
      <c r="AZ68" s="11">
        <v>0</v>
      </c>
      <c r="BA68" s="10">
        <v>116</v>
      </c>
      <c r="BB68">
        <v>1</v>
      </c>
      <c r="BC68" s="5">
        <v>16</v>
      </c>
      <c r="BD68" s="12">
        <v>1.3157894736842106</v>
      </c>
      <c r="BE68" s="12">
        <v>48.684210526315795</v>
      </c>
      <c r="BF68" s="10">
        <v>0</v>
      </c>
      <c r="BG68">
        <v>0</v>
      </c>
      <c r="BH68" s="5">
        <v>0</v>
      </c>
      <c r="BI68" s="11">
        <v>0</v>
      </c>
      <c r="BJ68" s="10" t="s">
        <v>94</v>
      </c>
      <c r="BL68" s="5"/>
      <c r="BM68" s="12"/>
      <c r="BN68" s="12">
        <v>0</v>
      </c>
      <c r="BO68" s="10">
        <v>0</v>
      </c>
      <c r="BP68">
        <v>0</v>
      </c>
      <c r="BQ68" s="5">
        <v>0</v>
      </c>
      <c r="BR68" s="11">
        <v>0</v>
      </c>
      <c r="BS68" s="10">
        <v>26</v>
      </c>
      <c r="BT68">
        <v>0</v>
      </c>
      <c r="BU68" s="5">
        <v>26</v>
      </c>
      <c r="BV68" s="12">
        <v>3.8461538461538463</v>
      </c>
      <c r="BW68" s="12">
        <v>65.38461538461539</v>
      </c>
      <c r="BX68" s="10">
        <v>0</v>
      </c>
      <c r="BY68">
        <v>0</v>
      </c>
      <c r="BZ68" s="5">
        <v>0</v>
      </c>
      <c r="CA68" s="11">
        <v>0</v>
      </c>
      <c r="CB68" s="10" t="s">
        <v>94</v>
      </c>
      <c r="CD68" s="5"/>
      <c r="CE68" s="12"/>
      <c r="CF68" s="12">
        <v>0</v>
      </c>
      <c r="CG68" s="13">
        <v>0.06875</v>
      </c>
      <c r="CH68" s="13">
        <v>0.0605275</v>
      </c>
      <c r="CI68" s="2">
        <v>19.011470985155196</v>
      </c>
      <c r="CJ68" s="9">
        <v>71.53462357714042</v>
      </c>
      <c r="CK68" s="2">
        <v>90.54609456229562</v>
      </c>
    </row>
    <row r="69" spans="1:89" ht="12.75">
      <c r="A69">
        <v>65</v>
      </c>
      <c r="B69" s="2"/>
      <c r="C69" t="s">
        <v>187</v>
      </c>
      <c r="D69" t="s">
        <v>188</v>
      </c>
      <c r="F69" s="1">
        <v>19</v>
      </c>
      <c r="G69" s="4">
        <v>0.4472222222222222</v>
      </c>
      <c r="H69" s="2">
        <v>83</v>
      </c>
      <c r="I69" s="14">
        <v>0.5284722222222222</v>
      </c>
      <c r="J69" s="4">
        <v>0.08125000000000004</v>
      </c>
      <c r="K69" s="5">
        <v>1</v>
      </c>
      <c r="L69" s="5">
        <v>57</v>
      </c>
      <c r="M69" s="5">
        <v>0</v>
      </c>
      <c r="N69" s="5">
        <v>7020</v>
      </c>
      <c r="O69" s="2">
        <v>6575</v>
      </c>
      <c r="P69" s="6">
        <v>0.07609953703703703</v>
      </c>
      <c r="Q69" s="2">
        <v>445</v>
      </c>
      <c r="R69" s="6">
        <v>0.005150462962962963</v>
      </c>
      <c r="S69" s="3">
        <v>0.052000000000000005</v>
      </c>
      <c r="T69" s="2">
        <v>6233.1</v>
      </c>
      <c r="U69" s="2">
        <v>6254.394821052631</v>
      </c>
      <c r="V69" s="6">
        <v>0.003957175925925922</v>
      </c>
      <c r="W69" s="6">
        <v>0.003710708089668618</v>
      </c>
      <c r="X69" s="6">
        <v>0.07214236111111111</v>
      </c>
      <c r="Y69" s="6">
        <v>0.011098824786324787</v>
      </c>
      <c r="Z69" s="5"/>
      <c r="AA69" s="7"/>
      <c r="AB69" s="2">
        <v>57.01234770570605</v>
      </c>
      <c r="AC69" s="8">
        <v>0.01866301924602984</v>
      </c>
      <c r="AD69" s="9">
        <v>13.60444073399323</v>
      </c>
      <c r="AE69" s="10">
        <v>0</v>
      </c>
      <c r="AF69">
        <v>0</v>
      </c>
      <c r="AG69" s="5">
        <v>0</v>
      </c>
      <c r="AH69" s="11">
        <v>0</v>
      </c>
      <c r="AI69" s="10">
        <v>38</v>
      </c>
      <c r="AJ69">
        <v>0</v>
      </c>
      <c r="AK69" s="5">
        <v>38</v>
      </c>
      <c r="AL69" s="12">
        <v>2.6315789473684212</v>
      </c>
      <c r="AM69" s="12">
        <v>42.10526315789474</v>
      </c>
      <c r="AN69" s="10">
        <v>0</v>
      </c>
      <c r="AO69">
        <v>0</v>
      </c>
      <c r="AP69" s="5">
        <v>0</v>
      </c>
      <c r="AQ69" s="11">
        <v>0</v>
      </c>
      <c r="AR69" s="10">
        <v>120</v>
      </c>
      <c r="AS69">
        <v>1</v>
      </c>
      <c r="AT69" s="5">
        <v>20</v>
      </c>
      <c r="AU69" s="12">
        <v>1.25</v>
      </c>
      <c r="AV69" s="12">
        <v>48.74999999999999</v>
      </c>
      <c r="AW69" s="10">
        <v>155</v>
      </c>
      <c r="AX69">
        <v>1</v>
      </c>
      <c r="AY69" s="5">
        <v>55</v>
      </c>
      <c r="AZ69" s="11">
        <v>115</v>
      </c>
      <c r="BA69" s="10" t="s">
        <v>94</v>
      </c>
      <c r="BC69" s="5"/>
      <c r="BD69" s="12"/>
      <c r="BE69" s="12">
        <v>0</v>
      </c>
      <c r="BF69" s="10">
        <v>0</v>
      </c>
      <c r="BG69">
        <v>0</v>
      </c>
      <c r="BH69" s="5">
        <v>0</v>
      </c>
      <c r="BI69" s="11">
        <v>0</v>
      </c>
      <c r="BJ69" s="10" t="s">
        <v>94</v>
      </c>
      <c r="BL69" s="5"/>
      <c r="BM69" s="12"/>
      <c r="BN69" s="12">
        <v>0</v>
      </c>
      <c r="BO69" s="10">
        <v>0</v>
      </c>
      <c r="BP69">
        <v>0</v>
      </c>
      <c r="BQ69" s="5">
        <v>0</v>
      </c>
      <c r="BR69" s="11">
        <v>0</v>
      </c>
      <c r="BS69" s="10">
        <v>26</v>
      </c>
      <c r="BT69">
        <v>0</v>
      </c>
      <c r="BU69" s="5">
        <v>26</v>
      </c>
      <c r="BV69" s="12">
        <v>3.8461538461538463</v>
      </c>
      <c r="BW69" s="12">
        <v>65.38461538461539</v>
      </c>
      <c r="BX69" s="10">
        <v>530</v>
      </c>
      <c r="BY69">
        <v>5</v>
      </c>
      <c r="BZ69" s="5">
        <v>30</v>
      </c>
      <c r="CA69" s="11">
        <v>330</v>
      </c>
      <c r="CB69" s="10">
        <v>59</v>
      </c>
      <c r="CC69">
        <v>0</v>
      </c>
      <c r="CD69" s="5">
        <v>59</v>
      </c>
      <c r="CE69" s="12">
        <v>1.694915254237288</v>
      </c>
      <c r="CF69" s="12">
        <v>44.06779661016949</v>
      </c>
      <c r="CG69" s="13">
        <v>0.07609953703703703</v>
      </c>
      <c r="CH69" s="13">
        <v>0.07214236111111111</v>
      </c>
      <c r="CI69" s="2">
        <v>33.384612525446606</v>
      </c>
      <c r="CJ69" s="9">
        <v>57.01234770570605</v>
      </c>
      <c r="CK69" s="2">
        <v>90.39696023115266</v>
      </c>
    </row>
    <row r="70" spans="1:89" ht="12.75">
      <c r="A70">
        <v>66</v>
      </c>
      <c r="B70" s="2"/>
      <c r="C70" t="s">
        <v>189</v>
      </c>
      <c r="D70" t="s">
        <v>137</v>
      </c>
      <c r="F70" s="1" t="s">
        <v>71</v>
      </c>
      <c r="G70" s="4">
        <v>0.5715277777777777</v>
      </c>
      <c r="H70" s="2">
        <v>95</v>
      </c>
      <c r="I70" s="4">
        <v>0.6576388888888889</v>
      </c>
      <c r="J70" s="4">
        <v>0.08611111111111114</v>
      </c>
      <c r="K70" s="5">
        <v>2</v>
      </c>
      <c r="L70" s="5">
        <v>4</v>
      </c>
      <c r="M70" s="5">
        <v>0</v>
      </c>
      <c r="N70" s="5">
        <v>7440</v>
      </c>
      <c r="O70" s="2">
        <v>7440</v>
      </c>
      <c r="P70" s="6">
        <v>0.08611111111111111</v>
      </c>
      <c r="Q70" s="2">
        <v>0</v>
      </c>
      <c r="R70" s="6">
        <v>0</v>
      </c>
      <c r="S70" s="3">
        <v>0.11440000000000002</v>
      </c>
      <c r="T70" s="2">
        <v>6588.864</v>
      </c>
      <c r="U70" s="2">
        <v>6734.6686063157895</v>
      </c>
      <c r="V70" s="6">
        <v>0.009851111111111116</v>
      </c>
      <c r="W70" s="6">
        <v>0.008163557797270956</v>
      </c>
      <c r="X70" s="6">
        <v>0.07626</v>
      </c>
      <c r="Y70" s="6">
        <v>0.011732307692307691</v>
      </c>
      <c r="Z70" s="5"/>
      <c r="AA70" s="7"/>
      <c r="AB70" s="2">
        <v>51.863987573686316</v>
      </c>
      <c r="AC70" s="8">
        <v>0.016160937552352393</v>
      </c>
      <c r="AD70" s="9">
        <v>0.9374717754943589</v>
      </c>
      <c r="AE70" s="10"/>
      <c r="AF70">
        <v>0</v>
      </c>
      <c r="AG70" s="5">
        <v>0</v>
      </c>
      <c r="AH70" s="11">
        <v>0</v>
      </c>
      <c r="AI70" s="10">
        <v>29</v>
      </c>
      <c r="AJ70">
        <v>0</v>
      </c>
      <c r="AK70" s="5">
        <v>29</v>
      </c>
      <c r="AL70" s="12">
        <v>3.4482758620689653</v>
      </c>
      <c r="AM70" s="12">
        <v>55.172413793103445</v>
      </c>
      <c r="AN70" s="10"/>
      <c r="AO70">
        <v>0</v>
      </c>
      <c r="AP70" s="5">
        <v>0</v>
      </c>
      <c r="AQ70" s="11">
        <v>0</v>
      </c>
      <c r="AR70" s="10">
        <v>110</v>
      </c>
      <c r="AS70">
        <v>1</v>
      </c>
      <c r="AT70" s="5">
        <v>10</v>
      </c>
      <c r="AU70" s="12">
        <v>1.4285714285714286</v>
      </c>
      <c r="AV70" s="12">
        <v>55.714285714285715</v>
      </c>
      <c r="AW70" s="10"/>
      <c r="AX70">
        <v>0</v>
      </c>
      <c r="AY70" s="5">
        <v>0</v>
      </c>
      <c r="AZ70" s="11">
        <v>0</v>
      </c>
      <c r="BA70" s="10">
        <v>135</v>
      </c>
      <c r="BB70">
        <v>1</v>
      </c>
      <c r="BC70" s="5">
        <v>35</v>
      </c>
      <c r="BD70" s="12">
        <v>1.0526315789473684</v>
      </c>
      <c r="BE70" s="12">
        <v>38.94736842105263</v>
      </c>
      <c r="BF70" s="10"/>
      <c r="BG70">
        <v>0</v>
      </c>
      <c r="BH70" s="5">
        <v>0</v>
      </c>
      <c r="BI70" s="11">
        <v>0</v>
      </c>
      <c r="BJ70" s="10" t="s">
        <v>94</v>
      </c>
      <c r="BL70" s="5"/>
      <c r="BM70" s="12"/>
      <c r="BN70" s="12">
        <v>0</v>
      </c>
      <c r="BO70" s="10"/>
      <c r="BP70">
        <v>0</v>
      </c>
      <c r="BQ70" s="5">
        <v>0</v>
      </c>
      <c r="BR70" s="11">
        <v>0</v>
      </c>
      <c r="BS70" s="10">
        <v>23</v>
      </c>
      <c r="BT70">
        <v>0</v>
      </c>
      <c r="BU70" s="5">
        <v>23</v>
      </c>
      <c r="BV70" s="12">
        <v>4.3478260869565215</v>
      </c>
      <c r="BW70" s="12">
        <v>73.91304347826086</v>
      </c>
      <c r="BX70" s="10"/>
      <c r="BY70">
        <v>0</v>
      </c>
      <c r="BZ70" s="5">
        <v>0</v>
      </c>
      <c r="CA70" s="11">
        <v>0</v>
      </c>
      <c r="CB70" s="10" t="s">
        <v>94</v>
      </c>
      <c r="CD70" s="5"/>
      <c r="CE70" s="12"/>
      <c r="CF70" s="12">
        <v>0</v>
      </c>
      <c r="CG70" s="13">
        <v>0.08611111111111111</v>
      </c>
      <c r="CH70" s="13">
        <v>0.07626</v>
      </c>
      <c r="CI70" s="2">
        <v>37.29118523445044</v>
      </c>
      <c r="CJ70" s="9">
        <v>51.863987573686316</v>
      </c>
      <c r="CK70" s="2">
        <v>89.15517280813675</v>
      </c>
    </row>
    <row r="71" spans="1:89" ht="12.75">
      <c r="A71">
        <v>67</v>
      </c>
      <c r="B71" s="2"/>
      <c r="C71" t="s">
        <v>190</v>
      </c>
      <c r="D71" t="s">
        <v>191</v>
      </c>
      <c r="F71" s="1">
        <v>53</v>
      </c>
      <c r="G71" s="4">
        <v>0.5833333333333334</v>
      </c>
      <c r="H71" s="2">
        <v>95</v>
      </c>
      <c r="I71" s="4">
        <v>0.6465277777777778</v>
      </c>
      <c r="J71" s="4">
        <v>0.06319444444444444</v>
      </c>
      <c r="K71" s="5">
        <v>1</v>
      </c>
      <c r="L71" s="5">
        <v>31</v>
      </c>
      <c r="M71" s="5">
        <v>0</v>
      </c>
      <c r="N71" s="5">
        <v>5460</v>
      </c>
      <c r="O71" s="2">
        <v>4972</v>
      </c>
      <c r="P71" s="6">
        <v>0.0575462962962963</v>
      </c>
      <c r="Q71" s="2">
        <v>488</v>
      </c>
      <c r="R71" s="6">
        <v>0.005648148148148148</v>
      </c>
      <c r="S71" s="3">
        <v>0.11440000000000002</v>
      </c>
      <c r="T71" s="2">
        <v>4403.2032</v>
      </c>
      <c r="U71" s="2">
        <v>4266.6686063157895</v>
      </c>
      <c r="V71" s="6">
        <v>0.006583296296296297</v>
      </c>
      <c r="W71" s="6">
        <v>0.008163557797270956</v>
      </c>
      <c r="X71" s="6">
        <v>0.050963</v>
      </c>
      <c r="Y71" s="6">
        <v>0.00784046153846154</v>
      </c>
      <c r="Z71" s="5"/>
      <c r="AA71" s="7"/>
      <c r="AB71" s="2">
        <v>83.49329499331948</v>
      </c>
      <c r="AC71" s="8">
        <v>0.013153602658571885</v>
      </c>
      <c r="AD71" s="9">
        <v>66.02967615730478</v>
      </c>
      <c r="AE71" s="10">
        <v>0</v>
      </c>
      <c r="AF71">
        <v>0</v>
      </c>
      <c r="AG71" s="5">
        <v>0</v>
      </c>
      <c r="AH71" s="11">
        <v>0</v>
      </c>
      <c r="AI71" s="10" t="s">
        <v>126</v>
      </c>
      <c r="AK71" s="5"/>
      <c r="AL71" s="12"/>
      <c r="AM71" s="12">
        <v>0</v>
      </c>
      <c r="AN71" s="10">
        <v>116</v>
      </c>
      <c r="AO71">
        <v>1</v>
      </c>
      <c r="AP71" s="5">
        <v>16</v>
      </c>
      <c r="AQ71" s="11">
        <v>76</v>
      </c>
      <c r="AR71" s="10" t="s">
        <v>94</v>
      </c>
      <c r="AT71" s="5"/>
      <c r="AU71" s="12"/>
      <c r="AV71" s="12">
        <v>0</v>
      </c>
      <c r="AW71" s="10">
        <v>0</v>
      </c>
      <c r="AX71">
        <v>0</v>
      </c>
      <c r="AY71" s="5">
        <v>0</v>
      </c>
      <c r="AZ71" s="11">
        <v>0</v>
      </c>
      <c r="BA71" s="10" t="s">
        <v>94</v>
      </c>
      <c r="BC71" s="5"/>
      <c r="BD71" s="12"/>
      <c r="BE71" s="12">
        <v>0</v>
      </c>
      <c r="BF71" s="10">
        <v>206</v>
      </c>
      <c r="BG71">
        <v>2</v>
      </c>
      <c r="BH71" s="5">
        <v>6</v>
      </c>
      <c r="BI71" s="11">
        <v>126</v>
      </c>
      <c r="BJ71" s="10" t="s">
        <v>94</v>
      </c>
      <c r="BL71" s="5"/>
      <c r="BM71" s="12"/>
      <c r="BN71" s="12">
        <v>0</v>
      </c>
      <c r="BO71" s="10">
        <v>132</v>
      </c>
      <c r="BP71">
        <v>1</v>
      </c>
      <c r="BQ71" s="5">
        <v>32</v>
      </c>
      <c r="BR71" s="11">
        <v>92</v>
      </c>
      <c r="BS71" s="10">
        <v>57</v>
      </c>
      <c r="BT71">
        <v>0</v>
      </c>
      <c r="BU71" s="5">
        <v>57</v>
      </c>
      <c r="BV71" s="12">
        <v>1.7543859649122806</v>
      </c>
      <c r="BW71" s="12">
        <v>29.82456140350877</v>
      </c>
      <c r="BX71" s="10">
        <v>314</v>
      </c>
      <c r="BY71">
        <v>3</v>
      </c>
      <c r="BZ71" s="5">
        <v>14</v>
      </c>
      <c r="CA71" s="11">
        <v>194</v>
      </c>
      <c r="CB71" s="10" t="s">
        <v>94</v>
      </c>
      <c r="CD71" s="5"/>
      <c r="CE71" s="12"/>
      <c r="CF71" s="12">
        <v>0</v>
      </c>
      <c r="CG71" s="13">
        <v>0.0575462962962963</v>
      </c>
      <c r="CH71" s="13">
        <v>0.050963</v>
      </c>
      <c r="CI71" s="2">
        <v>4.970760233918129</v>
      </c>
      <c r="CJ71" s="9">
        <v>83.49329499331948</v>
      </c>
      <c r="CK71" s="2">
        <v>88.46405522723761</v>
      </c>
    </row>
    <row r="72" spans="1:89" ht="12.75">
      <c r="A72">
        <v>68</v>
      </c>
      <c r="B72" s="2"/>
      <c r="C72" t="s">
        <v>107</v>
      </c>
      <c r="D72" t="s">
        <v>192</v>
      </c>
      <c r="F72" s="1" t="s">
        <v>71</v>
      </c>
      <c r="G72" s="4">
        <v>0.4548611111111111</v>
      </c>
      <c r="H72" s="2">
        <v>85</v>
      </c>
      <c r="I72" s="4">
        <v>0.5353587962962963</v>
      </c>
      <c r="J72" s="4">
        <v>0.08049768518518524</v>
      </c>
      <c r="K72" s="5">
        <v>1</v>
      </c>
      <c r="L72" s="5">
        <v>55</v>
      </c>
      <c r="M72" s="5">
        <v>55</v>
      </c>
      <c r="N72" s="5">
        <v>6955</v>
      </c>
      <c r="O72" s="2">
        <v>6895</v>
      </c>
      <c r="P72" s="6">
        <v>0.07980324074074074</v>
      </c>
      <c r="Q72" s="2">
        <v>60</v>
      </c>
      <c r="R72" s="6">
        <v>0.0006944444444444445</v>
      </c>
      <c r="S72" s="3">
        <v>0.06240000000000001</v>
      </c>
      <c r="T72" s="2">
        <v>6464.7519999999995</v>
      </c>
      <c r="U72" s="2">
        <v>6510.273785263158</v>
      </c>
      <c r="V72" s="6">
        <v>0.004979722222222228</v>
      </c>
      <c r="W72" s="6">
        <v>0.004452849707602337</v>
      </c>
      <c r="X72" s="6">
        <v>0.07482351851851851</v>
      </c>
      <c r="Y72" s="6">
        <v>0.01151131054131054</v>
      </c>
      <c r="Z72" s="5"/>
      <c r="AA72" s="7"/>
      <c r="AB72" s="2">
        <v>53.66004696335259</v>
      </c>
      <c r="AC72" s="8">
        <v>0.01712692446232238</v>
      </c>
      <c r="AD72" s="9">
        <v>6.8557673809147985</v>
      </c>
      <c r="AE72" s="10">
        <v>0</v>
      </c>
      <c r="AF72">
        <v>0</v>
      </c>
      <c r="AG72" s="5">
        <v>0</v>
      </c>
      <c r="AH72" s="11">
        <v>0</v>
      </c>
      <c r="AI72" s="10">
        <v>50</v>
      </c>
      <c r="AJ72">
        <v>0</v>
      </c>
      <c r="AK72" s="5">
        <v>50</v>
      </c>
      <c r="AL72" s="12">
        <v>2</v>
      </c>
      <c r="AM72" s="12">
        <v>32</v>
      </c>
      <c r="AN72" s="10">
        <v>0</v>
      </c>
      <c r="AO72">
        <v>0</v>
      </c>
      <c r="AP72" s="5">
        <v>0</v>
      </c>
      <c r="AQ72" s="11">
        <v>0</v>
      </c>
      <c r="AR72" s="10">
        <v>158</v>
      </c>
      <c r="AS72">
        <v>1</v>
      </c>
      <c r="AT72" s="5">
        <v>58</v>
      </c>
      <c r="AU72" s="12">
        <v>0.847457627118644</v>
      </c>
      <c r="AV72" s="12">
        <v>33.050847457627114</v>
      </c>
      <c r="AW72" s="10">
        <v>0</v>
      </c>
      <c r="AX72">
        <v>0</v>
      </c>
      <c r="AY72" s="5">
        <v>0</v>
      </c>
      <c r="AZ72" s="11">
        <v>0</v>
      </c>
      <c r="BA72" s="10">
        <v>131</v>
      </c>
      <c r="BB72">
        <v>1</v>
      </c>
      <c r="BC72" s="5">
        <v>31</v>
      </c>
      <c r="BD72" s="12">
        <v>1.098901098901099</v>
      </c>
      <c r="BE72" s="12">
        <v>40.659340659340664</v>
      </c>
      <c r="BF72" s="10">
        <v>0</v>
      </c>
      <c r="BG72">
        <v>0</v>
      </c>
      <c r="BH72" s="5">
        <v>0</v>
      </c>
      <c r="BI72" s="11">
        <v>0</v>
      </c>
      <c r="BJ72" s="10">
        <v>142</v>
      </c>
      <c r="BK72">
        <v>1</v>
      </c>
      <c r="BL72" s="5">
        <v>42</v>
      </c>
      <c r="BM72" s="12">
        <v>0.9803921568627451</v>
      </c>
      <c r="BN72" s="12">
        <v>26.47058823529412</v>
      </c>
      <c r="BO72" s="10">
        <v>0</v>
      </c>
      <c r="BP72">
        <v>0</v>
      </c>
      <c r="BQ72" s="5">
        <v>0</v>
      </c>
      <c r="BR72" s="11">
        <v>0</v>
      </c>
      <c r="BS72" s="10">
        <v>100</v>
      </c>
      <c r="BT72">
        <v>1</v>
      </c>
      <c r="BU72" s="5">
        <v>0</v>
      </c>
      <c r="BV72" s="12">
        <v>1.6666666666666667</v>
      </c>
      <c r="BW72" s="12">
        <v>28.333333333333332</v>
      </c>
      <c r="BX72" s="10">
        <v>100</v>
      </c>
      <c r="BY72">
        <v>1</v>
      </c>
      <c r="BZ72" s="5">
        <v>0</v>
      </c>
      <c r="CA72" s="11">
        <v>60</v>
      </c>
      <c r="CB72" s="10">
        <v>111</v>
      </c>
      <c r="CC72">
        <v>1</v>
      </c>
      <c r="CD72" s="5">
        <v>11</v>
      </c>
      <c r="CE72" s="12">
        <v>1.408450704225352</v>
      </c>
      <c r="CF72" s="12">
        <v>36.61971830985915</v>
      </c>
      <c r="CG72" s="13">
        <v>0.07980324074074074</v>
      </c>
      <c r="CH72" s="13">
        <v>0.07482351851851851</v>
      </c>
      <c r="CI72" s="2">
        <v>32.8556379992424</v>
      </c>
      <c r="CJ72" s="9">
        <v>53.66004696335259</v>
      </c>
      <c r="CK72" s="2">
        <v>86.51568496259499</v>
      </c>
    </row>
    <row r="73" spans="1:89" ht="12.75">
      <c r="A73">
        <v>69</v>
      </c>
      <c r="B73" s="2"/>
      <c r="C73" t="s">
        <v>193</v>
      </c>
      <c r="D73" t="s">
        <v>194</v>
      </c>
      <c r="F73" s="1">
        <v>22</v>
      </c>
      <c r="G73" s="4">
        <v>0.46388888888888885</v>
      </c>
      <c r="H73" s="2">
        <v>84</v>
      </c>
      <c r="I73" s="4">
        <v>0.5409722222222222</v>
      </c>
      <c r="J73" s="4">
        <v>0.07708333333333334</v>
      </c>
      <c r="K73" s="5">
        <v>1</v>
      </c>
      <c r="L73" s="5">
        <v>51</v>
      </c>
      <c r="M73" s="5">
        <v>0</v>
      </c>
      <c r="N73" s="5">
        <v>6660</v>
      </c>
      <c r="O73" s="2">
        <v>6557</v>
      </c>
      <c r="P73" s="6">
        <v>0.0758912037037037</v>
      </c>
      <c r="Q73" s="2">
        <v>103</v>
      </c>
      <c r="R73" s="6">
        <v>0.0011921296296296296</v>
      </c>
      <c r="S73" s="3">
        <v>0.05720000000000001</v>
      </c>
      <c r="T73" s="2">
        <v>6181.9396</v>
      </c>
      <c r="U73" s="2">
        <v>6204.334303157894</v>
      </c>
      <c r="V73" s="6">
        <v>0.004340976851851855</v>
      </c>
      <c r="W73" s="6">
        <v>0.004081778898635483</v>
      </c>
      <c r="X73" s="6">
        <v>0.07155022685185185</v>
      </c>
      <c r="Y73" s="6">
        <v>0.011007727207977207</v>
      </c>
      <c r="Z73" s="5"/>
      <c r="AA73" s="7"/>
      <c r="AB73" s="2">
        <v>57.75270413215219</v>
      </c>
      <c r="AC73" s="8">
        <v>0.018945552303629095</v>
      </c>
      <c r="AD73" s="9">
        <v>14.92476061335445</v>
      </c>
      <c r="AE73" s="10">
        <v>0</v>
      </c>
      <c r="AF73">
        <v>0</v>
      </c>
      <c r="AG73" s="5">
        <v>0</v>
      </c>
      <c r="AH73" s="11">
        <v>0</v>
      </c>
      <c r="AI73" s="10">
        <v>48</v>
      </c>
      <c r="AJ73">
        <v>0</v>
      </c>
      <c r="AK73" s="5">
        <v>48</v>
      </c>
      <c r="AL73" s="12">
        <v>2.0833333333333335</v>
      </c>
      <c r="AM73" s="12">
        <v>33.333333333333336</v>
      </c>
      <c r="AN73" s="10">
        <v>0</v>
      </c>
      <c r="AO73">
        <v>0</v>
      </c>
      <c r="AP73" s="5">
        <v>0</v>
      </c>
      <c r="AQ73" s="11">
        <v>0</v>
      </c>
      <c r="AR73" s="10">
        <v>153</v>
      </c>
      <c r="AS73">
        <v>1</v>
      </c>
      <c r="AT73" s="5">
        <v>53</v>
      </c>
      <c r="AU73" s="12">
        <v>0.8849557522123894</v>
      </c>
      <c r="AV73" s="12">
        <v>34.51327433628318</v>
      </c>
      <c r="AW73" s="10">
        <v>0</v>
      </c>
      <c r="AX73">
        <v>0</v>
      </c>
      <c r="AY73" s="5">
        <v>0</v>
      </c>
      <c r="AZ73" s="11">
        <v>0</v>
      </c>
      <c r="BA73" s="10">
        <v>147</v>
      </c>
      <c r="BB73">
        <v>1</v>
      </c>
      <c r="BC73" s="5">
        <v>47</v>
      </c>
      <c r="BD73" s="12">
        <v>0.9345794392523364</v>
      </c>
      <c r="BE73" s="12">
        <v>34.57943925233645</v>
      </c>
      <c r="BF73" s="10">
        <v>0</v>
      </c>
      <c r="BG73">
        <v>0</v>
      </c>
      <c r="BH73" s="5">
        <v>0</v>
      </c>
      <c r="BI73" s="11">
        <v>0</v>
      </c>
      <c r="BJ73" s="10">
        <v>152</v>
      </c>
      <c r="BK73">
        <v>1</v>
      </c>
      <c r="BL73" s="5">
        <v>52</v>
      </c>
      <c r="BM73" s="12">
        <v>0.8928571428571429</v>
      </c>
      <c r="BN73" s="12">
        <v>24.107142857142858</v>
      </c>
      <c r="BO73" s="10">
        <v>125</v>
      </c>
      <c r="BP73">
        <v>1</v>
      </c>
      <c r="BQ73" s="5">
        <v>25</v>
      </c>
      <c r="BR73" s="11">
        <v>85</v>
      </c>
      <c r="BS73" s="10">
        <v>37</v>
      </c>
      <c r="BT73">
        <v>0</v>
      </c>
      <c r="BU73" s="5">
        <v>37</v>
      </c>
      <c r="BV73" s="12">
        <v>2.7027027027027026</v>
      </c>
      <c r="BW73" s="12">
        <v>45.945945945945944</v>
      </c>
      <c r="BX73" s="10">
        <v>18</v>
      </c>
      <c r="BY73">
        <v>0</v>
      </c>
      <c r="BZ73" s="5">
        <v>18</v>
      </c>
      <c r="CA73" s="11">
        <v>18</v>
      </c>
      <c r="CB73" s="10" t="s">
        <v>94</v>
      </c>
      <c r="CD73" s="5"/>
      <c r="CE73" s="12"/>
      <c r="CF73" s="12">
        <v>0</v>
      </c>
      <c r="CG73" s="13">
        <v>0.0758912037037037</v>
      </c>
      <c r="CH73" s="13">
        <v>0.07155022685185185</v>
      </c>
      <c r="CI73" s="2">
        <v>28.746522620840295</v>
      </c>
      <c r="CJ73" s="9">
        <v>57.75270413215219</v>
      </c>
      <c r="CK73" s="2">
        <v>86.49922675299248</v>
      </c>
    </row>
    <row r="74" spans="1:89" ht="12.75">
      <c r="A74">
        <v>70</v>
      </c>
      <c r="B74" s="2"/>
      <c r="C74" t="s">
        <v>195</v>
      </c>
      <c r="D74" t="s">
        <v>196</v>
      </c>
      <c r="F74" s="1">
        <v>56</v>
      </c>
      <c r="G74" s="4">
        <v>0.5979166666666667</v>
      </c>
      <c r="H74" s="2">
        <v>93</v>
      </c>
      <c r="I74" s="4">
        <v>0.6777777777777777</v>
      </c>
      <c r="J74" s="4">
        <v>0.07986111111111105</v>
      </c>
      <c r="K74" s="5">
        <v>1</v>
      </c>
      <c r="L74" s="5">
        <v>55</v>
      </c>
      <c r="M74" s="5">
        <v>0</v>
      </c>
      <c r="N74" s="5">
        <v>6900</v>
      </c>
      <c r="O74" s="2">
        <v>6864</v>
      </c>
      <c r="P74" s="6">
        <v>0.07944444444444444</v>
      </c>
      <c r="Q74" s="2">
        <v>36</v>
      </c>
      <c r="R74" s="6">
        <v>0.0004166666666666667</v>
      </c>
      <c r="S74" s="3">
        <v>0.10400000000000001</v>
      </c>
      <c r="T74" s="2">
        <v>6150.144</v>
      </c>
      <c r="U74" s="2">
        <v>6222.789642105263</v>
      </c>
      <c r="V74" s="6">
        <v>0.00826222222222222</v>
      </c>
      <c r="W74" s="6">
        <v>0.007421416179337236</v>
      </c>
      <c r="X74" s="6">
        <v>0.07118222222222223</v>
      </c>
      <c r="Y74" s="6">
        <v>0.010951111111111113</v>
      </c>
      <c r="Z74" s="5"/>
      <c r="AA74" s="7"/>
      <c r="AB74" s="2">
        <v>58.21282713339359</v>
      </c>
      <c r="AC74" s="8">
        <v>0.019109549602072496</v>
      </c>
      <c r="AE74" s="10"/>
      <c r="AF74">
        <v>0</v>
      </c>
      <c r="AG74" s="5">
        <v>0</v>
      </c>
      <c r="AH74" s="11">
        <v>0</v>
      </c>
      <c r="AI74" s="10">
        <v>50</v>
      </c>
      <c r="AJ74">
        <v>0</v>
      </c>
      <c r="AK74" s="5">
        <v>50</v>
      </c>
      <c r="AL74" s="12">
        <v>2</v>
      </c>
      <c r="AM74" s="12">
        <v>32</v>
      </c>
      <c r="AN74" s="10"/>
      <c r="AO74">
        <v>0</v>
      </c>
      <c r="AP74" s="5">
        <v>0</v>
      </c>
      <c r="AQ74" s="11">
        <v>0</v>
      </c>
      <c r="AR74" s="10">
        <v>144</v>
      </c>
      <c r="AS74">
        <v>1</v>
      </c>
      <c r="AT74" s="5">
        <v>44</v>
      </c>
      <c r="AU74" s="12">
        <v>0.9615384615384616</v>
      </c>
      <c r="AV74" s="12">
        <v>37.5</v>
      </c>
      <c r="AW74" s="10"/>
      <c r="AX74">
        <v>0</v>
      </c>
      <c r="AY74" s="5">
        <v>0</v>
      </c>
      <c r="AZ74" s="11">
        <v>0</v>
      </c>
      <c r="BA74" s="10">
        <v>138</v>
      </c>
      <c r="BB74">
        <v>1</v>
      </c>
      <c r="BC74" s="5">
        <v>38</v>
      </c>
      <c r="BD74" s="12">
        <v>1.0204081632653061</v>
      </c>
      <c r="BE74" s="12">
        <v>37.75510204081633</v>
      </c>
      <c r="BF74" s="10"/>
      <c r="BG74">
        <v>0</v>
      </c>
      <c r="BH74" s="5">
        <v>0</v>
      </c>
      <c r="BI74" s="11">
        <v>0</v>
      </c>
      <c r="BJ74" s="10" t="s">
        <v>94</v>
      </c>
      <c r="BL74" s="5"/>
      <c r="BM74" s="12"/>
      <c r="BN74" s="12">
        <v>0</v>
      </c>
      <c r="BO74" s="10">
        <v>36</v>
      </c>
      <c r="BP74">
        <v>0</v>
      </c>
      <c r="BQ74" s="5">
        <v>36</v>
      </c>
      <c r="BR74" s="11">
        <v>36</v>
      </c>
      <c r="BS74" s="10">
        <v>103</v>
      </c>
      <c r="BT74">
        <v>1</v>
      </c>
      <c r="BU74" s="5">
        <v>3</v>
      </c>
      <c r="BV74" s="12">
        <v>1.5873015873015872</v>
      </c>
      <c r="BW74" s="12">
        <v>26.984126984126984</v>
      </c>
      <c r="BY74">
        <v>0</v>
      </c>
      <c r="BZ74" s="5">
        <v>0</v>
      </c>
      <c r="CA74" s="11">
        <v>0</v>
      </c>
      <c r="CB74" s="10">
        <v>117</v>
      </c>
      <c r="CC74">
        <v>1</v>
      </c>
      <c r="CD74" s="5">
        <v>17</v>
      </c>
      <c r="CE74" s="12">
        <v>1.2987012987012987</v>
      </c>
      <c r="CF74" s="12">
        <v>33.76623376623377</v>
      </c>
      <c r="CG74" s="13">
        <v>0.07944444444444444</v>
      </c>
      <c r="CH74" s="13">
        <v>0.07118222222222223</v>
      </c>
      <c r="CI74" s="2">
        <v>28.00091046519618</v>
      </c>
      <c r="CJ74" s="9">
        <v>58.21282713339359</v>
      </c>
      <c r="CK74" s="2">
        <v>86.21373759858977</v>
      </c>
    </row>
    <row r="75" spans="1:89" ht="12.75">
      <c r="A75">
        <v>71</v>
      </c>
      <c r="B75" s="2"/>
      <c r="C75" t="s">
        <v>197</v>
      </c>
      <c r="D75" t="s">
        <v>198</v>
      </c>
      <c r="F75" s="1">
        <v>3</v>
      </c>
      <c r="G75" s="4">
        <v>0.3527777777777778</v>
      </c>
      <c r="H75" s="2">
        <v>74</v>
      </c>
      <c r="I75" s="4">
        <v>0.4145833333333333</v>
      </c>
      <c r="J75" s="4">
        <v>0.0618055555555555</v>
      </c>
      <c r="K75" s="5">
        <v>1</v>
      </c>
      <c r="L75" s="5">
        <v>29</v>
      </c>
      <c r="M75" s="5">
        <v>0</v>
      </c>
      <c r="N75" s="5">
        <v>5340</v>
      </c>
      <c r="O75" s="2">
        <v>5340</v>
      </c>
      <c r="P75" s="6">
        <v>0.06180555555555556</v>
      </c>
      <c r="Q75" s="2">
        <v>0</v>
      </c>
      <c r="R75" s="6">
        <v>0</v>
      </c>
      <c r="S75" s="3">
        <v>0.005200000000000001</v>
      </c>
      <c r="T75" s="2">
        <v>5312.232</v>
      </c>
      <c r="U75" s="2">
        <v>5307.939482105263</v>
      </c>
      <c r="V75" s="6">
        <v>0.00032138888888888923</v>
      </c>
      <c r="W75" s="6">
        <v>0.00037107080896686494</v>
      </c>
      <c r="X75" s="6">
        <v>0.061484166666666666</v>
      </c>
      <c r="Y75" s="6">
        <v>0.009459102564102564</v>
      </c>
      <c r="Z75" s="5"/>
      <c r="AA75" s="7"/>
      <c r="AB75" s="2">
        <v>70.33848553317807</v>
      </c>
      <c r="AC75" s="8">
        <v>0.0196617553033562</v>
      </c>
      <c r="AD75" s="9">
        <v>38.56670344105066</v>
      </c>
      <c r="AE75" s="10">
        <v>0</v>
      </c>
      <c r="AF75">
        <v>0</v>
      </c>
      <c r="AG75" s="5">
        <v>0</v>
      </c>
      <c r="AH75" s="11">
        <v>0</v>
      </c>
      <c r="AI75" s="10">
        <v>108</v>
      </c>
      <c r="AJ75">
        <v>1</v>
      </c>
      <c r="AK75" s="5">
        <v>8</v>
      </c>
      <c r="AL75" s="12">
        <v>1.4705882352941178</v>
      </c>
      <c r="AM75" s="12">
        <v>23.529411764705884</v>
      </c>
      <c r="AN75" s="10">
        <v>0</v>
      </c>
      <c r="AO75">
        <v>0</v>
      </c>
      <c r="AP75" s="5">
        <v>0</v>
      </c>
      <c r="AQ75" s="11">
        <v>0</v>
      </c>
      <c r="AR75" s="10" t="s">
        <v>94</v>
      </c>
      <c r="AT75" s="5"/>
      <c r="AU75" s="12"/>
      <c r="AV75" s="12">
        <v>0</v>
      </c>
      <c r="AW75" s="10">
        <v>0</v>
      </c>
      <c r="AX75">
        <v>0</v>
      </c>
      <c r="AY75" s="5">
        <v>0</v>
      </c>
      <c r="AZ75" s="11">
        <v>0</v>
      </c>
      <c r="BA75" s="10" t="s">
        <v>94</v>
      </c>
      <c r="BC75" s="5"/>
      <c r="BD75" s="12"/>
      <c r="BE75" s="12">
        <v>0</v>
      </c>
      <c r="BF75" s="10">
        <v>0</v>
      </c>
      <c r="BG75">
        <v>0</v>
      </c>
      <c r="BH75" s="5">
        <v>0</v>
      </c>
      <c r="BI75" s="11">
        <v>0</v>
      </c>
      <c r="BJ75" s="10" t="s">
        <v>94</v>
      </c>
      <c r="BL75" s="5"/>
      <c r="BM75" s="12"/>
      <c r="BN75" s="12">
        <v>0</v>
      </c>
      <c r="BO75" s="10">
        <v>0</v>
      </c>
      <c r="BP75">
        <v>0</v>
      </c>
      <c r="BQ75" s="5">
        <v>0</v>
      </c>
      <c r="BR75" s="11">
        <v>0</v>
      </c>
      <c r="BS75" s="10">
        <v>45</v>
      </c>
      <c r="BT75">
        <v>0</v>
      </c>
      <c r="BU75" s="5">
        <v>45</v>
      </c>
      <c r="BV75" s="12">
        <v>2.2222222222222223</v>
      </c>
      <c r="BW75" s="12">
        <v>37.77777777777778</v>
      </c>
      <c r="BX75" s="10">
        <v>0</v>
      </c>
      <c r="BY75">
        <v>0</v>
      </c>
      <c r="BZ75" s="5">
        <v>0</v>
      </c>
      <c r="CA75" s="11">
        <v>0</v>
      </c>
      <c r="CB75" s="10">
        <v>118</v>
      </c>
      <c r="CC75">
        <v>1</v>
      </c>
      <c r="CD75" s="5">
        <v>18</v>
      </c>
      <c r="CE75" s="12">
        <v>1.2820512820512822</v>
      </c>
      <c r="CF75" s="12">
        <v>33.333333333333336</v>
      </c>
      <c r="CG75" s="13">
        <v>0.06180555555555556</v>
      </c>
      <c r="CH75" s="13">
        <v>0.061484166666666666</v>
      </c>
      <c r="CI75" s="2">
        <v>15.773420479302834</v>
      </c>
      <c r="CJ75" s="9">
        <v>70.33848553317807</v>
      </c>
      <c r="CK75" s="2">
        <v>86.1119060124809</v>
      </c>
    </row>
    <row r="76" spans="1:89" ht="12.75">
      <c r="A76">
        <v>72</v>
      </c>
      <c r="B76" s="2"/>
      <c r="C76" t="s">
        <v>129</v>
      </c>
      <c r="D76" t="s">
        <v>199</v>
      </c>
      <c r="F76" s="1" t="s">
        <v>71</v>
      </c>
      <c r="G76" s="4">
        <v>0.611111111111111</v>
      </c>
      <c r="H76" s="2">
        <v>97</v>
      </c>
      <c r="I76" s="4">
        <v>0.6916666666666668</v>
      </c>
      <c r="J76" s="4">
        <v>0.08055555555555571</v>
      </c>
      <c r="K76" s="5">
        <v>1</v>
      </c>
      <c r="L76" s="5">
        <v>56</v>
      </c>
      <c r="M76" s="5">
        <v>0</v>
      </c>
      <c r="N76" s="5">
        <v>6960</v>
      </c>
      <c r="O76" s="2">
        <v>6960</v>
      </c>
      <c r="P76" s="6">
        <v>0.08055555555555556</v>
      </c>
      <c r="Q76" s="2">
        <v>0</v>
      </c>
      <c r="R76" s="6">
        <v>0</v>
      </c>
      <c r="S76" s="3">
        <v>0.12480000000000002</v>
      </c>
      <c r="T76" s="2">
        <v>6091.392</v>
      </c>
      <c r="U76" s="2">
        <v>6190.547570526316</v>
      </c>
      <c r="V76" s="6">
        <v>0.010053333333333336</v>
      </c>
      <c r="W76" s="6">
        <v>0.008905699415204674</v>
      </c>
      <c r="X76" s="6">
        <v>0.07050222222222222</v>
      </c>
      <c r="Y76" s="6">
        <v>0.010846495726495726</v>
      </c>
      <c r="Z76" s="5"/>
      <c r="AA76" s="7"/>
      <c r="AB76" s="2">
        <v>59.063043722133386</v>
      </c>
      <c r="AC76" s="8">
        <v>0.01938819212107087</v>
      </c>
      <c r="AD76" s="9">
        <v>15.288378448934708</v>
      </c>
      <c r="AE76" s="10"/>
      <c r="AF76">
        <v>0</v>
      </c>
      <c r="AG76" s="5">
        <v>0</v>
      </c>
      <c r="AH76" s="11">
        <v>0</v>
      </c>
      <c r="AI76" s="10">
        <v>47</v>
      </c>
      <c r="AJ76">
        <v>0</v>
      </c>
      <c r="AK76" s="5">
        <v>47</v>
      </c>
      <c r="AL76" s="12">
        <v>2.127659574468085</v>
      </c>
      <c r="AM76" s="12">
        <v>34.04255319148936</v>
      </c>
      <c r="AN76" s="10"/>
      <c r="AO76">
        <v>0</v>
      </c>
      <c r="AP76" s="5">
        <v>0</v>
      </c>
      <c r="AQ76" s="11">
        <v>0</v>
      </c>
      <c r="AR76" s="10">
        <v>151</v>
      </c>
      <c r="AS76">
        <v>1</v>
      </c>
      <c r="AT76" s="5">
        <v>51</v>
      </c>
      <c r="AU76" s="12">
        <v>0.9009009009009009</v>
      </c>
      <c r="AV76" s="12">
        <v>35.13513513513513</v>
      </c>
      <c r="AW76" s="10"/>
      <c r="AX76">
        <v>0</v>
      </c>
      <c r="AY76" s="5">
        <v>0</v>
      </c>
      <c r="AZ76" s="11">
        <v>0</v>
      </c>
      <c r="BA76" s="10">
        <v>152</v>
      </c>
      <c r="BB76">
        <v>1</v>
      </c>
      <c r="BC76" s="5">
        <v>52</v>
      </c>
      <c r="BD76" s="12">
        <v>0.8928571428571429</v>
      </c>
      <c r="BE76" s="12">
        <v>33.03571428571429</v>
      </c>
      <c r="BF76" s="10"/>
      <c r="BG76">
        <v>0</v>
      </c>
      <c r="BH76" s="5">
        <v>0</v>
      </c>
      <c r="BI76" s="11">
        <v>0</v>
      </c>
      <c r="BJ76" s="10" t="s">
        <v>94</v>
      </c>
      <c r="BL76" s="5"/>
      <c r="BM76" s="12"/>
      <c r="BN76" s="12">
        <v>0</v>
      </c>
      <c r="BO76" s="10"/>
      <c r="BP76">
        <v>0</v>
      </c>
      <c r="BQ76" s="5">
        <v>0</v>
      </c>
      <c r="BR76" s="11">
        <v>0</v>
      </c>
      <c r="BS76" s="10">
        <v>31</v>
      </c>
      <c r="BT76">
        <v>0</v>
      </c>
      <c r="BU76" s="5">
        <v>31</v>
      </c>
      <c r="BV76" s="12">
        <v>3.225806451612903</v>
      </c>
      <c r="BW76" s="12">
        <v>54.83870967741935</v>
      </c>
      <c r="BX76" s="10"/>
      <c r="BY76">
        <v>0</v>
      </c>
      <c r="BZ76" s="5">
        <v>0</v>
      </c>
      <c r="CA76" s="11">
        <v>0</v>
      </c>
      <c r="CB76" s="10" t="s">
        <v>94</v>
      </c>
      <c r="CD76" s="5"/>
      <c r="CE76" s="12"/>
      <c r="CF76" s="12">
        <v>0</v>
      </c>
      <c r="CG76" s="13">
        <v>0.08055555555555556</v>
      </c>
      <c r="CH76" s="13">
        <v>0.07050222222222222</v>
      </c>
      <c r="CI76" s="2">
        <v>26.17535204829302</v>
      </c>
      <c r="CJ76" s="9">
        <v>59.063043722133386</v>
      </c>
      <c r="CK76" s="2">
        <v>85.23839577042641</v>
      </c>
    </row>
    <row r="77" spans="1:89" ht="12.75">
      <c r="A77">
        <v>73</v>
      </c>
      <c r="B77" s="2"/>
      <c r="C77" t="s">
        <v>200</v>
      </c>
      <c r="D77" t="s">
        <v>201</v>
      </c>
      <c r="F77" s="1" t="s">
        <v>71</v>
      </c>
      <c r="G77" s="4">
        <v>0.579861111111111</v>
      </c>
      <c r="H77" s="2">
        <v>96</v>
      </c>
      <c r="I77" s="4">
        <v>0.6625</v>
      </c>
      <c r="J77" s="4">
        <v>0.08263888888888893</v>
      </c>
      <c r="K77" s="5">
        <v>1</v>
      </c>
      <c r="L77" s="5">
        <v>59</v>
      </c>
      <c r="M77" s="5">
        <v>0</v>
      </c>
      <c r="N77" s="5">
        <v>7140</v>
      </c>
      <c r="O77" s="2">
        <v>7100</v>
      </c>
      <c r="P77" s="6">
        <v>0.08217592592592593</v>
      </c>
      <c r="Q77" s="2">
        <v>40</v>
      </c>
      <c r="R77" s="6">
        <v>0.000462962962962963</v>
      </c>
      <c r="S77" s="3">
        <v>0.11960000000000001</v>
      </c>
      <c r="T77" s="2">
        <v>6250.84</v>
      </c>
      <c r="U77" s="2">
        <v>6362.608088421052</v>
      </c>
      <c r="V77" s="6">
        <v>0.00982824074074074</v>
      </c>
      <c r="W77" s="6">
        <v>0.00853462860623782</v>
      </c>
      <c r="X77" s="6">
        <v>0.07234768518518518</v>
      </c>
      <c r="Y77" s="6">
        <v>0.011130413105413104</v>
      </c>
      <c r="Z77" s="5"/>
      <c r="AA77" s="7"/>
      <c r="AB77" s="2">
        <v>56.755627214756906</v>
      </c>
      <c r="AC77" s="8">
        <v>0.018559852217015532</v>
      </c>
      <c r="AD77" s="9">
        <v>10.750372615529386</v>
      </c>
      <c r="AE77" s="10"/>
      <c r="AF77">
        <v>0</v>
      </c>
      <c r="AG77" s="5">
        <v>0</v>
      </c>
      <c r="AH77" s="11">
        <v>0</v>
      </c>
      <c r="AI77" s="10" t="s">
        <v>94</v>
      </c>
      <c r="AK77" s="5"/>
      <c r="AL77" s="12"/>
      <c r="AM77" s="12">
        <v>0</v>
      </c>
      <c r="AN77" s="10"/>
      <c r="AO77">
        <v>0</v>
      </c>
      <c r="AP77" s="5">
        <v>0</v>
      </c>
      <c r="AQ77" s="11">
        <v>0</v>
      </c>
      <c r="AR77" s="10">
        <v>135</v>
      </c>
      <c r="AS77">
        <v>1</v>
      </c>
      <c r="AT77" s="5">
        <v>35</v>
      </c>
      <c r="AU77" s="12">
        <v>1.0526315789473684</v>
      </c>
      <c r="AV77" s="12">
        <v>41.05263157894736</v>
      </c>
      <c r="AW77" s="10"/>
      <c r="AX77">
        <v>0</v>
      </c>
      <c r="AY77" s="5">
        <v>0</v>
      </c>
      <c r="AZ77" s="11">
        <v>0</v>
      </c>
      <c r="BA77" s="10">
        <v>132</v>
      </c>
      <c r="BB77">
        <v>1</v>
      </c>
      <c r="BC77" s="5">
        <v>32</v>
      </c>
      <c r="BD77" s="12">
        <v>1.0869565217391304</v>
      </c>
      <c r="BE77" s="12">
        <v>40.21739130434783</v>
      </c>
      <c r="BF77" s="10"/>
      <c r="BG77">
        <v>0</v>
      </c>
      <c r="BH77" s="5">
        <v>0</v>
      </c>
      <c r="BI77" s="11">
        <v>0</v>
      </c>
      <c r="BJ77" s="10">
        <v>200</v>
      </c>
      <c r="BK77">
        <v>2</v>
      </c>
      <c r="BL77" s="5">
        <v>0</v>
      </c>
      <c r="BM77" s="12">
        <v>0.8333333333333334</v>
      </c>
      <c r="BN77" s="12">
        <v>22.5</v>
      </c>
      <c r="BO77" s="10">
        <v>40</v>
      </c>
      <c r="BP77">
        <v>0</v>
      </c>
      <c r="BQ77" s="5">
        <v>40</v>
      </c>
      <c r="BR77" s="11">
        <v>40</v>
      </c>
      <c r="BS77" s="10">
        <v>40</v>
      </c>
      <c r="BT77">
        <v>0</v>
      </c>
      <c r="BU77" s="5">
        <v>40</v>
      </c>
      <c r="BV77" s="12">
        <v>2.5</v>
      </c>
      <c r="BW77" s="12">
        <v>42.5</v>
      </c>
      <c r="BX77" s="10"/>
      <c r="BY77">
        <v>0</v>
      </c>
      <c r="BZ77" s="5">
        <v>0</v>
      </c>
      <c r="CA77" s="11">
        <v>0</v>
      </c>
      <c r="CB77" s="10">
        <v>155</v>
      </c>
      <c r="CC77">
        <v>1</v>
      </c>
      <c r="CD77" s="5">
        <v>55</v>
      </c>
      <c r="CE77" s="12">
        <v>0.8695652173913043</v>
      </c>
      <c r="CF77" s="12">
        <v>22.608695652173914</v>
      </c>
      <c r="CG77" s="13">
        <v>0.08217592592592593</v>
      </c>
      <c r="CH77" s="13">
        <v>0.07234768518518518</v>
      </c>
      <c r="CI77" s="2">
        <v>28.146453089244847</v>
      </c>
      <c r="CJ77" s="9">
        <v>56.755627214756906</v>
      </c>
      <c r="CK77" s="2">
        <v>84.90208030400176</v>
      </c>
    </row>
    <row r="78" spans="1:89" ht="12.75">
      <c r="A78">
        <v>74</v>
      </c>
      <c r="B78" s="2"/>
      <c r="C78" t="s">
        <v>202</v>
      </c>
      <c r="D78" t="s">
        <v>203</v>
      </c>
      <c r="F78" s="1" t="s">
        <v>71</v>
      </c>
      <c r="G78" s="4">
        <v>0.625</v>
      </c>
      <c r="H78" s="2">
        <v>98</v>
      </c>
      <c r="I78" s="4">
        <v>0.725</v>
      </c>
      <c r="J78" s="4">
        <v>0.09999999999999998</v>
      </c>
      <c r="K78" s="5">
        <v>2</v>
      </c>
      <c r="L78" s="5">
        <v>24</v>
      </c>
      <c r="M78" s="5">
        <v>0</v>
      </c>
      <c r="N78" s="5">
        <v>8640</v>
      </c>
      <c r="O78" s="2">
        <v>8052</v>
      </c>
      <c r="P78" s="6">
        <v>0.09319444444444444</v>
      </c>
      <c r="Q78" s="2">
        <v>588</v>
      </c>
      <c r="R78" s="6">
        <v>0.006805555555555555</v>
      </c>
      <c r="S78" s="3">
        <v>0.13</v>
      </c>
      <c r="T78" s="2">
        <v>7005.24</v>
      </c>
      <c r="U78" s="2">
        <v>7250.487052631579</v>
      </c>
      <c r="V78" s="6">
        <v>0.01211527777777778</v>
      </c>
      <c r="W78" s="6">
        <v>0.009276770224171539</v>
      </c>
      <c r="X78" s="6">
        <v>0.08107916666666666</v>
      </c>
      <c r="Y78" s="6">
        <v>0.012473717948717948</v>
      </c>
      <c r="Z78" s="5"/>
      <c r="AA78" s="7"/>
      <c r="AB78" s="2">
        <v>45.83849427383064</v>
      </c>
      <c r="AC78" s="8">
        <v>0.01250947758837925</v>
      </c>
      <c r="AD78" s="9">
        <v>-12.666968958498884</v>
      </c>
      <c r="AE78" s="10">
        <v>242</v>
      </c>
      <c r="AF78">
        <v>2</v>
      </c>
      <c r="AG78" s="5">
        <v>42</v>
      </c>
      <c r="AH78" s="11">
        <v>162</v>
      </c>
      <c r="AI78" s="10">
        <v>29</v>
      </c>
      <c r="AJ78">
        <v>0</v>
      </c>
      <c r="AK78" s="5">
        <v>29</v>
      </c>
      <c r="AL78" s="12">
        <v>3.4482758620689653</v>
      </c>
      <c r="AM78" s="12">
        <v>55.172413793103445</v>
      </c>
      <c r="AN78" s="10">
        <v>545</v>
      </c>
      <c r="AO78">
        <v>5</v>
      </c>
      <c r="AP78" s="5">
        <v>45</v>
      </c>
      <c r="AQ78" s="11">
        <v>345</v>
      </c>
      <c r="AR78" s="10" t="s">
        <v>126</v>
      </c>
      <c r="AT78" s="5"/>
      <c r="AU78" s="12"/>
      <c r="AV78" s="12">
        <v>0</v>
      </c>
      <c r="AW78" s="10"/>
      <c r="AX78">
        <v>0</v>
      </c>
      <c r="AY78" s="5">
        <v>0</v>
      </c>
      <c r="AZ78" s="11">
        <v>0</v>
      </c>
      <c r="BA78" s="10">
        <v>131</v>
      </c>
      <c r="BB78">
        <v>1</v>
      </c>
      <c r="BC78" s="5">
        <v>31</v>
      </c>
      <c r="BD78" s="12">
        <v>1.098901098901099</v>
      </c>
      <c r="BE78" s="12">
        <v>40.659340659340664</v>
      </c>
      <c r="BF78" s="10"/>
      <c r="BG78">
        <v>0</v>
      </c>
      <c r="BH78" s="5">
        <v>0</v>
      </c>
      <c r="BI78" s="11">
        <v>0</v>
      </c>
      <c r="BJ78" s="10">
        <v>129</v>
      </c>
      <c r="BK78">
        <v>1</v>
      </c>
      <c r="BL78" s="5">
        <v>29</v>
      </c>
      <c r="BM78" s="12">
        <v>1.1235955056179776</v>
      </c>
      <c r="BN78" s="12">
        <v>30.337078651685395</v>
      </c>
      <c r="BO78" s="10">
        <v>121</v>
      </c>
      <c r="BP78">
        <v>1</v>
      </c>
      <c r="BQ78" s="5">
        <v>21</v>
      </c>
      <c r="BR78" s="11">
        <v>81</v>
      </c>
      <c r="BS78" s="10">
        <v>59</v>
      </c>
      <c r="BT78">
        <v>0</v>
      </c>
      <c r="BU78" s="5">
        <v>59</v>
      </c>
      <c r="BV78" s="12">
        <v>1.694915254237288</v>
      </c>
      <c r="BW78" s="12">
        <v>28.813559322033893</v>
      </c>
      <c r="BX78" s="10"/>
      <c r="BY78">
        <v>0</v>
      </c>
      <c r="BZ78" s="5">
        <v>0</v>
      </c>
      <c r="CA78" s="11">
        <v>0</v>
      </c>
      <c r="CB78" s="10">
        <v>33</v>
      </c>
      <c r="CC78">
        <v>0</v>
      </c>
      <c r="CD78" s="5">
        <v>33</v>
      </c>
      <c r="CE78" s="12">
        <v>3.0303030303030303</v>
      </c>
      <c r="CF78" s="12">
        <v>78.78787878787878</v>
      </c>
      <c r="CG78" s="13">
        <v>0.09319444444444444</v>
      </c>
      <c r="CH78" s="13">
        <v>0.08107916666666666</v>
      </c>
      <c r="CI78" s="2">
        <v>38.961711869007026</v>
      </c>
      <c r="CJ78" s="9">
        <v>45.83849427383064</v>
      </c>
      <c r="CK78" s="2">
        <v>84.80020614283767</v>
      </c>
    </row>
    <row r="79" spans="1:89" ht="12.75">
      <c r="A79">
        <v>75</v>
      </c>
      <c r="B79" s="2"/>
      <c r="C79" t="s">
        <v>204</v>
      </c>
      <c r="D79" t="s">
        <v>205</v>
      </c>
      <c r="F79" s="1">
        <v>51</v>
      </c>
      <c r="G79" s="4">
        <v>0.49583333333333335</v>
      </c>
      <c r="H79" s="2">
        <v>90</v>
      </c>
      <c r="I79" s="4">
        <v>0.5784722222222222</v>
      </c>
      <c r="J79" s="4">
        <v>0.08263888888888882</v>
      </c>
      <c r="K79" s="5">
        <v>1</v>
      </c>
      <c r="L79" s="5">
        <v>59</v>
      </c>
      <c r="M79" s="5">
        <v>0</v>
      </c>
      <c r="N79" s="5">
        <v>7140</v>
      </c>
      <c r="O79" s="2">
        <v>6847</v>
      </c>
      <c r="P79" s="6">
        <v>0.07924768518518518</v>
      </c>
      <c r="Q79" s="2">
        <v>293</v>
      </c>
      <c r="R79" s="6">
        <v>0.0033912037037037036</v>
      </c>
      <c r="S79" s="3">
        <v>0.0884</v>
      </c>
      <c r="T79" s="2">
        <v>6241.7252</v>
      </c>
      <c r="U79" s="2">
        <v>6301.971195789473</v>
      </c>
      <c r="V79" s="6">
        <v>0.007005495370370372</v>
      </c>
      <c r="W79" s="6">
        <v>0.006308203752436651</v>
      </c>
      <c r="X79" s="6">
        <v>0.07224218981481481</v>
      </c>
      <c r="Y79" s="6">
        <v>0.011114183048433047</v>
      </c>
      <c r="Z79" s="5"/>
      <c r="AA79" s="7"/>
      <c r="AB79" s="2">
        <v>56.88753002935123</v>
      </c>
      <c r="AC79" s="8">
        <v>0.018613186820748598</v>
      </c>
      <c r="AD79" s="9">
        <v>12.349638826328672</v>
      </c>
      <c r="AE79" s="10">
        <v>0</v>
      </c>
      <c r="AF79">
        <v>0</v>
      </c>
      <c r="AG79" s="5">
        <v>0</v>
      </c>
      <c r="AH79" s="11">
        <v>0</v>
      </c>
      <c r="AI79" s="10">
        <v>35</v>
      </c>
      <c r="AJ79">
        <v>0</v>
      </c>
      <c r="AK79" s="5">
        <v>35</v>
      </c>
      <c r="AL79" s="12">
        <v>2.857142857142857</v>
      </c>
      <c r="AM79" s="12">
        <v>45.714285714285715</v>
      </c>
      <c r="AN79" s="10">
        <v>244</v>
      </c>
      <c r="AO79">
        <v>2</v>
      </c>
      <c r="AP79" s="5">
        <v>44</v>
      </c>
      <c r="AQ79" s="11">
        <v>164</v>
      </c>
      <c r="AR79" s="10">
        <v>158</v>
      </c>
      <c r="AS79">
        <v>1</v>
      </c>
      <c r="AT79" s="5">
        <v>58</v>
      </c>
      <c r="AU79" s="12">
        <v>0.847457627118644</v>
      </c>
      <c r="AV79" s="12">
        <v>33.050847457627114</v>
      </c>
      <c r="AW79" s="10">
        <v>209</v>
      </c>
      <c r="AX79">
        <v>2</v>
      </c>
      <c r="AY79" s="5">
        <v>9</v>
      </c>
      <c r="AZ79" s="11">
        <v>129</v>
      </c>
      <c r="BA79" s="10">
        <v>112</v>
      </c>
      <c r="BB79">
        <v>1</v>
      </c>
      <c r="BC79" s="5">
        <v>12</v>
      </c>
      <c r="BD79" s="12">
        <v>1.3888888888888888</v>
      </c>
      <c r="BE79" s="12">
        <v>51.388888888888886</v>
      </c>
      <c r="BF79" s="10">
        <v>0</v>
      </c>
      <c r="BG79">
        <v>0</v>
      </c>
      <c r="BH79" s="5">
        <v>0</v>
      </c>
      <c r="BI79" s="11">
        <v>0</v>
      </c>
      <c r="BJ79" s="10" t="s">
        <v>94</v>
      </c>
      <c r="BL79" s="5"/>
      <c r="BM79" s="12"/>
      <c r="BN79" s="12">
        <v>0</v>
      </c>
      <c r="BO79" s="10">
        <v>0</v>
      </c>
      <c r="BP79">
        <v>0</v>
      </c>
      <c r="BQ79" s="5">
        <v>0</v>
      </c>
      <c r="BR79" s="11">
        <v>0</v>
      </c>
      <c r="BS79" s="10">
        <v>50</v>
      </c>
      <c r="BT79">
        <v>0</v>
      </c>
      <c r="BU79" s="5">
        <v>50</v>
      </c>
      <c r="BV79" s="12">
        <v>2</v>
      </c>
      <c r="BW79" s="12">
        <v>34</v>
      </c>
      <c r="BX79" s="10">
        <v>0</v>
      </c>
      <c r="BY79">
        <v>0</v>
      </c>
      <c r="BZ79" s="5">
        <v>0</v>
      </c>
      <c r="CA79" s="11">
        <v>0</v>
      </c>
      <c r="CB79" s="10" t="s">
        <v>94</v>
      </c>
      <c r="CD79" s="5"/>
      <c r="CE79" s="12"/>
      <c r="CF79" s="12">
        <v>0</v>
      </c>
      <c r="CG79" s="13">
        <v>0.07924768518518518</v>
      </c>
      <c r="CH79" s="13">
        <v>0.07224218981481481</v>
      </c>
      <c r="CI79" s="2">
        <v>27.359003676800285</v>
      </c>
      <c r="CJ79" s="9">
        <v>56.88753002935123</v>
      </c>
      <c r="CK79" s="2">
        <v>84.24653370615152</v>
      </c>
    </row>
    <row r="80" spans="1:89" ht="12.75">
      <c r="A80">
        <v>76</v>
      </c>
      <c r="B80" s="2"/>
      <c r="C80" t="s">
        <v>206</v>
      </c>
      <c r="D80" t="s">
        <v>207</v>
      </c>
      <c r="F80" s="1" t="s">
        <v>71</v>
      </c>
      <c r="G80" s="4">
        <v>0.4479166666666667</v>
      </c>
      <c r="H80" s="2">
        <v>84</v>
      </c>
      <c r="I80" s="4">
        <v>0.5309027777777778</v>
      </c>
      <c r="J80" s="4">
        <v>0.08298611111111115</v>
      </c>
      <c r="K80" s="5">
        <v>1</v>
      </c>
      <c r="L80" s="5">
        <v>59</v>
      </c>
      <c r="M80" s="5">
        <v>30</v>
      </c>
      <c r="N80" s="5">
        <v>7170</v>
      </c>
      <c r="O80" s="2">
        <v>7170</v>
      </c>
      <c r="P80" s="6">
        <v>0.08298611111111111</v>
      </c>
      <c r="Q80" s="2">
        <v>0</v>
      </c>
      <c r="R80" s="6">
        <v>0</v>
      </c>
      <c r="S80" s="3">
        <v>0.05720000000000001</v>
      </c>
      <c r="T80" s="2">
        <v>6759.876</v>
      </c>
      <c r="U80" s="2">
        <v>6817.334303157894</v>
      </c>
      <c r="V80" s="6">
        <v>0.004746805555555554</v>
      </c>
      <c r="W80" s="6">
        <v>0.004081778898635483</v>
      </c>
      <c r="X80" s="6">
        <v>0.07823930555555555</v>
      </c>
      <c r="Y80" s="6">
        <v>0.01203681623931624</v>
      </c>
      <c r="Z80" s="5"/>
      <c r="AA80" s="7"/>
      <c r="AB80" s="2">
        <v>49.38922519498312</v>
      </c>
      <c r="AC80" s="8">
        <v>0.014714695101045382</v>
      </c>
      <c r="AD80" s="9">
        <v>-1.2427925819655599</v>
      </c>
      <c r="AE80" s="10">
        <v>0</v>
      </c>
      <c r="AF80">
        <v>0</v>
      </c>
      <c r="AG80" s="5">
        <v>0</v>
      </c>
      <c r="AH80" s="11">
        <v>0</v>
      </c>
      <c r="AI80" s="10">
        <v>44</v>
      </c>
      <c r="AJ80">
        <v>0</v>
      </c>
      <c r="AK80" s="5">
        <v>44</v>
      </c>
      <c r="AL80" s="12">
        <v>2.272727272727273</v>
      </c>
      <c r="AM80" s="12">
        <v>36.36363636363637</v>
      </c>
      <c r="AN80" s="10">
        <v>0</v>
      </c>
      <c r="AO80">
        <v>0</v>
      </c>
      <c r="AP80" s="5">
        <v>0</v>
      </c>
      <c r="AQ80" s="11">
        <v>0</v>
      </c>
      <c r="AR80" s="10">
        <v>133</v>
      </c>
      <c r="AS80">
        <v>1</v>
      </c>
      <c r="AT80" s="5">
        <v>33</v>
      </c>
      <c r="AU80" s="12">
        <v>1.075268817204301</v>
      </c>
      <c r="AV80" s="12">
        <v>41.93548387096774</v>
      </c>
      <c r="AW80" s="10">
        <v>0</v>
      </c>
      <c r="AX80">
        <v>0</v>
      </c>
      <c r="AY80" s="5">
        <v>0</v>
      </c>
      <c r="AZ80" s="11">
        <v>0</v>
      </c>
      <c r="BA80" s="10">
        <v>113</v>
      </c>
      <c r="BB80">
        <v>1</v>
      </c>
      <c r="BC80" s="5">
        <v>13</v>
      </c>
      <c r="BD80" s="12">
        <v>1.36986301369863</v>
      </c>
      <c r="BE80" s="12">
        <v>50.68493150684932</v>
      </c>
      <c r="BF80" s="10">
        <v>0</v>
      </c>
      <c r="BG80">
        <v>0</v>
      </c>
      <c r="BH80" s="5">
        <v>0</v>
      </c>
      <c r="BI80" s="11">
        <v>0</v>
      </c>
      <c r="BJ80" s="10">
        <v>150</v>
      </c>
      <c r="BK80">
        <v>1</v>
      </c>
      <c r="BL80" s="5">
        <v>50</v>
      </c>
      <c r="BM80" s="12">
        <v>0.9090909090909091</v>
      </c>
      <c r="BN80" s="12">
        <v>24.545454545454547</v>
      </c>
      <c r="BO80" s="10">
        <v>0</v>
      </c>
      <c r="BP80">
        <v>0</v>
      </c>
      <c r="BQ80" s="5">
        <v>0</v>
      </c>
      <c r="BR80" s="11">
        <v>0</v>
      </c>
      <c r="BS80" s="10">
        <v>41</v>
      </c>
      <c r="BT80">
        <v>0</v>
      </c>
      <c r="BU80" s="5">
        <v>41</v>
      </c>
      <c r="BV80" s="12">
        <v>2.4390243902439024</v>
      </c>
      <c r="BW80" s="12">
        <v>41.46341463414634</v>
      </c>
      <c r="BX80" s="10">
        <v>0</v>
      </c>
      <c r="BY80">
        <v>0</v>
      </c>
      <c r="BZ80" s="5">
        <v>0</v>
      </c>
      <c r="CA80" s="11">
        <v>0</v>
      </c>
      <c r="CB80" s="10" t="s">
        <v>94</v>
      </c>
      <c r="CD80" s="5"/>
      <c r="CE80" s="12"/>
      <c r="CF80" s="12">
        <v>0</v>
      </c>
      <c r="CG80" s="13">
        <v>0.08298611111111111</v>
      </c>
      <c r="CH80" s="13">
        <v>0.07823930555555555</v>
      </c>
      <c r="CI80" s="2">
        <v>32.49882015350905</v>
      </c>
      <c r="CJ80" s="9">
        <v>49.38922519498312</v>
      </c>
      <c r="CK80" s="2">
        <v>81.88804534849217</v>
      </c>
    </row>
    <row r="81" spans="1:89" ht="12.75">
      <c r="A81">
        <v>77</v>
      </c>
      <c r="B81" s="2"/>
      <c r="C81" t="s">
        <v>208</v>
      </c>
      <c r="D81" t="s">
        <v>209</v>
      </c>
      <c r="F81" s="1" t="s">
        <v>71</v>
      </c>
      <c r="G81" s="4">
        <v>0.43402777777777773</v>
      </c>
      <c r="H81" s="2">
        <v>83</v>
      </c>
      <c r="I81" s="4">
        <v>0.5180555555555556</v>
      </c>
      <c r="J81" s="4">
        <v>0.08402777777777787</v>
      </c>
      <c r="K81" s="5">
        <v>2</v>
      </c>
      <c r="L81" s="5">
        <v>1</v>
      </c>
      <c r="M81" s="5">
        <v>0</v>
      </c>
      <c r="N81" s="5">
        <v>7260</v>
      </c>
      <c r="O81" s="2">
        <v>7120</v>
      </c>
      <c r="P81" s="6">
        <v>0.0824074074074074</v>
      </c>
      <c r="Q81" s="2">
        <v>140</v>
      </c>
      <c r="R81" s="6">
        <v>0.0016203703703703703</v>
      </c>
      <c r="S81" s="3">
        <v>0.052000000000000005</v>
      </c>
      <c r="T81" s="2">
        <v>6749.76</v>
      </c>
      <c r="U81" s="2">
        <v>6799.394821052631</v>
      </c>
      <c r="V81" s="6">
        <v>0.004285185185185183</v>
      </c>
      <c r="W81" s="6">
        <v>0.003710708089668618</v>
      </c>
      <c r="X81" s="6">
        <v>0.07812222222222222</v>
      </c>
      <c r="Y81" s="6">
        <v>0.012018803418803419</v>
      </c>
      <c r="Z81" s="5"/>
      <c r="AA81" s="7"/>
      <c r="AB81" s="2">
        <v>49.53561665419628</v>
      </c>
      <c r="AC81" s="8">
        <v>0.014803091282439873</v>
      </c>
      <c r="AD81" s="9">
        <v>-0.7696481590727018</v>
      </c>
      <c r="AE81" s="10">
        <v>0</v>
      </c>
      <c r="AF81">
        <v>0</v>
      </c>
      <c r="AG81" s="5">
        <v>0</v>
      </c>
      <c r="AH81" s="11">
        <v>0</v>
      </c>
      <c r="AI81" s="10" t="s">
        <v>94</v>
      </c>
      <c r="AK81" s="5"/>
      <c r="AL81" s="12"/>
      <c r="AM81" s="12">
        <v>0</v>
      </c>
      <c r="AN81" s="10">
        <v>0</v>
      </c>
      <c r="AO81">
        <v>0</v>
      </c>
      <c r="AP81" s="5">
        <v>0</v>
      </c>
      <c r="AQ81" s="11">
        <v>0</v>
      </c>
      <c r="AR81" s="10">
        <v>115</v>
      </c>
      <c r="AS81">
        <v>1</v>
      </c>
      <c r="AT81" s="5">
        <v>15</v>
      </c>
      <c r="AU81" s="12">
        <v>1.3333333333333333</v>
      </c>
      <c r="AV81" s="12">
        <v>51.99999999999999</v>
      </c>
      <c r="AW81" s="10">
        <v>220</v>
      </c>
      <c r="AX81">
        <v>2</v>
      </c>
      <c r="AY81" s="5">
        <v>20</v>
      </c>
      <c r="AZ81" s="11">
        <v>140</v>
      </c>
      <c r="BA81" s="10">
        <v>52</v>
      </c>
      <c r="BB81">
        <v>0</v>
      </c>
      <c r="BC81" s="5">
        <v>52</v>
      </c>
      <c r="BD81" s="12">
        <v>1.9230769230769231</v>
      </c>
      <c r="BE81" s="12">
        <v>71.15384615384616</v>
      </c>
      <c r="BF81" s="10">
        <v>0</v>
      </c>
      <c r="BG81">
        <v>0</v>
      </c>
      <c r="BH81" s="5">
        <v>0</v>
      </c>
      <c r="BI81" s="11">
        <v>0</v>
      </c>
      <c r="BJ81" s="10" t="s">
        <v>94</v>
      </c>
      <c r="BL81" s="5"/>
      <c r="BM81" s="12"/>
      <c r="BN81" s="12">
        <v>0</v>
      </c>
      <c r="BO81" s="10">
        <v>0</v>
      </c>
      <c r="BP81">
        <v>0</v>
      </c>
      <c r="BQ81" s="5">
        <v>0</v>
      </c>
      <c r="BR81" s="11">
        <v>0</v>
      </c>
      <c r="BS81" s="10">
        <v>50</v>
      </c>
      <c r="BT81">
        <v>0</v>
      </c>
      <c r="BU81" s="5">
        <v>50</v>
      </c>
      <c r="BV81" s="12">
        <v>2</v>
      </c>
      <c r="BW81" s="12">
        <v>34</v>
      </c>
      <c r="BX81" s="10">
        <v>0</v>
      </c>
      <c r="BY81">
        <v>0</v>
      </c>
      <c r="BZ81" s="5">
        <v>0</v>
      </c>
      <c r="CA81" s="11">
        <v>0</v>
      </c>
      <c r="CB81" s="10">
        <v>115</v>
      </c>
      <c r="CC81">
        <v>1</v>
      </c>
      <c r="CD81" s="5">
        <v>15</v>
      </c>
      <c r="CE81" s="12">
        <v>1.3333333333333333</v>
      </c>
      <c r="CF81" s="12">
        <v>34.666666666666664</v>
      </c>
      <c r="CG81" s="13">
        <v>0.0824074074074074</v>
      </c>
      <c r="CH81" s="13">
        <v>0.07812222222222222</v>
      </c>
      <c r="CI81" s="2">
        <v>31.97008547008547</v>
      </c>
      <c r="CJ81" s="9">
        <v>49.53561665419628</v>
      </c>
      <c r="CK81" s="2">
        <v>81.50570212428175</v>
      </c>
    </row>
    <row r="82" spans="1:89" ht="12.75">
      <c r="A82">
        <v>78</v>
      </c>
      <c r="B82" s="2"/>
      <c r="C82" t="s">
        <v>210</v>
      </c>
      <c r="D82" t="s">
        <v>211</v>
      </c>
      <c r="F82" s="1">
        <v>71</v>
      </c>
      <c r="G82" s="4">
        <v>0.607638888888889</v>
      </c>
      <c r="H82" s="2">
        <v>92</v>
      </c>
      <c r="I82" s="14">
        <v>0.6951388888888889</v>
      </c>
      <c r="J82" s="4">
        <v>0.08749999999999991</v>
      </c>
      <c r="K82" s="5">
        <v>2</v>
      </c>
      <c r="L82" s="5">
        <v>6</v>
      </c>
      <c r="M82" s="5">
        <v>0</v>
      </c>
      <c r="N82" s="5">
        <v>7560</v>
      </c>
      <c r="O82" s="2">
        <v>7420</v>
      </c>
      <c r="P82" s="6">
        <v>0.08587962962962963</v>
      </c>
      <c r="Q82" s="2">
        <v>140</v>
      </c>
      <c r="R82" s="6">
        <v>0.0016203703703703703</v>
      </c>
      <c r="S82" s="3">
        <v>0.09880000000000001</v>
      </c>
      <c r="T82" s="2">
        <v>6686.9039999999995</v>
      </c>
      <c r="U82" s="2">
        <v>6810.85016</v>
      </c>
      <c r="V82" s="6">
        <v>0.008484907407407413</v>
      </c>
      <c r="W82" s="6">
        <v>0.007050345370370371</v>
      </c>
      <c r="X82" s="6">
        <v>0.07739472222222221</v>
      </c>
      <c r="Y82" s="6">
        <v>0.01190688034188034</v>
      </c>
      <c r="Z82" s="5"/>
      <c r="AA82" s="7"/>
      <c r="AB82" s="2">
        <v>50.44522337229658</v>
      </c>
      <c r="AC82" s="8">
        <v>0.015345170395937389</v>
      </c>
      <c r="AE82" s="10"/>
      <c r="AF82">
        <v>0</v>
      </c>
      <c r="AG82" s="5">
        <v>0</v>
      </c>
      <c r="AH82" s="11">
        <v>0</v>
      </c>
      <c r="AI82" s="10">
        <v>118</v>
      </c>
      <c r="AJ82">
        <v>1</v>
      </c>
      <c r="AK82" s="5">
        <v>18</v>
      </c>
      <c r="AL82" s="12">
        <v>1.2820512820512822</v>
      </c>
      <c r="AM82" s="12">
        <v>20.512820512820515</v>
      </c>
      <c r="AN82" s="10"/>
      <c r="AO82">
        <v>0</v>
      </c>
      <c r="AP82" s="5">
        <v>0</v>
      </c>
      <c r="AQ82" s="11">
        <v>0</v>
      </c>
      <c r="AR82" s="10" t="s">
        <v>126</v>
      </c>
      <c r="AT82" s="5"/>
      <c r="AU82" s="12"/>
      <c r="AV82" s="12">
        <v>0</v>
      </c>
      <c r="AW82" s="10"/>
      <c r="AX82">
        <v>0</v>
      </c>
      <c r="AY82" s="5">
        <v>0</v>
      </c>
      <c r="AZ82" s="11">
        <v>0</v>
      </c>
      <c r="BA82" s="10">
        <v>109</v>
      </c>
      <c r="BB82">
        <v>1</v>
      </c>
      <c r="BC82" s="5">
        <v>9</v>
      </c>
      <c r="BD82" s="12">
        <v>1.4492753623188406</v>
      </c>
      <c r="BE82" s="12">
        <v>53.62318840579711</v>
      </c>
      <c r="BF82" s="10"/>
      <c r="BG82">
        <v>0</v>
      </c>
      <c r="BH82" s="5">
        <v>0</v>
      </c>
      <c r="BI82" s="11">
        <v>0</v>
      </c>
      <c r="BJ82" s="10">
        <v>130</v>
      </c>
      <c r="BK82">
        <v>1</v>
      </c>
      <c r="BL82" s="5">
        <v>30</v>
      </c>
      <c r="BM82" s="12">
        <v>1.1111111111111112</v>
      </c>
      <c r="BN82" s="12">
        <v>30</v>
      </c>
      <c r="BP82">
        <v>0</v>
      </c>
      <c r="BQ82" s="5">
        <v>0</v>
      </c>
      <c r="BR82" s="11">
        <v>0</v>
      </c>
      <c r="BS82" s="10">
        <v>44</v>
      </c>
      <c r="BT82">
        <v>0</v>
      </c>
      <c r="BU82" s="5">
        <v>44</v>
      </c>
      <c r="BV82" s="12">
        <v>2.272727272727273</v>
      </c>
      <c r="BW82" s="12">
        <v>38.63636363636363</v>
      </c>
      <c r="BX82" s="10">
        <v>220</v>
      </c>
      <c r="BY82">
        <v>2</v>
      </c>
      <c r="BZ82" s="5">
        <v>20</v>
      </c>
      <c r="CA82" s="11">
        <v>140</v>
      </c>
      <c r="CB82" s="10">
        <v>118</v>
      </c>
      <c r="CC82">
        <v>1</v>
      </c>
      <c r="CD82" s="5">
        <v>18</v>
      </c>
      <c r="CE82" s="12">
        <v>1.2820512820512822</v>
      </c>
      <c r="CF82" s="12">
        <v>33.333333333333336</v>
      </c>
      <c r="CG82" s="13">
        <v>0.08587962962962963</v>
      </c>
      <c r="CH82" s="13">
        <v>0.07739472222222221</v>
      </c>
      <c r="CI82" s="2">
        <v>29.350950981385765</v>
      </c>
      <c r="CJ82" s="9">
        <v>50.44522337229658</v>
      </c>
      <c r="CK82" s="2">
        <v>79.79617435368235</v>
      </c>
    </row>
    <row r="83" spans="1:89" ht="12.75">
      <c r="A83">
        <v>79</v>
      </c>
      <c r="B83" s="2"/>
      <c r="C83" t="s">
        <v>193</v>
      </c>
      <c r="D83" t="s">
        <v>212</v>
      </c>
      <c r="F83" s="1">
        <v>21</v>
      </c>
      <c r="G83" s="4">
        <v>0.4583333333333333</v>
      </c>
      <c r="H83" s="2">
        <v>84</v>
      </c>
      <c r="I83" s="4">
        <v>0.5388888888888889</v>
      </c>
      <c r="J83" s="4">
        <v>0.08055555555555555</v>
      </c>
      <c r="K83" s="5">
        <v>1</v>
      </c>
      <c r="L83" s="5">
        <v>56</v>
      </c>
      <c r="M83" s="5">
        <v>0</v>
      </c>
      <c r="N83" s="5">
        <v>6960</v>
      </c>
      <c r="O83" s="2">
        <v>6960</v>
      </c>
      <c r="P83" s="6">
        <v>0.08055555555555556</v>
      </c>
      <c r="Q83" s="2">
        <v>0</v>
      </c>
      <c r="R83" s="6">
        <v>0</v>
      </c>
      <c r="S83" s="3">
        <v>0.05720000000000001</v>
      </c>
      <c r="T83" s="2">
        <v>6561.888</v>
      </c>
      <c r="U83" s="2">
        <v>6607.334303157894</v>
      </c>
      <c r="V83" s="6">
        <v>0.004607777777777778</v>
      </c>
      <c r="W83" s="6">
        <v>0.004081778898635483</v>
      </c>
      <c r="X83" s="6">
        <v>0.07594777777777778</v>
      </c>
      <c r="Y83" s="6">
        <v>0.011684273504273505</v>
      </c>
      <c r="Z83" s="5"/>
      <c r="AA83" s="7"/>
      <c r="AB83" s="2">
        <v>52.25436479825474</v>
      </c>
      <c r="AC83" s="8">
        <v>0.01637784757291009</v>
      </c>
      <c r="AD83" s="9">
        <v>4.295847174995615</v>
      </c>
      <c r="AE83" s="10">
        <v>0</v>
      </c>
      <c r="AF83">
        <v>0</v>
      </c>
      <c r="AG83" s="5">
        <v>0</v>
      </c>
      <c r="AH83" s="11">
        <v>0</v>
      </c>
      <c r="AI83" s="10">
        <v>39</v>
      </c>
      <c r="AJ83">
        <v>0</v>
      </c>
      <c r="AK83" s="5">
        <v>39</v>
      </c>
      <c r="AL83" s="12">
        <v>2.5641025641025643</v>
      </c>
      <c r="AM83" s="12">
        <v>41.02564102564103</v>
      </c>
      <c r="AN83" s="10">
        <v>0</v>
      </c>
      <c r="AO83">
        <v>0</v>
      </c>
      <c r="AP83" s="5">
        <v>0</v>
      </c>
      <c r="AQ83" s="11">
        <v>0</v>
      </c>
      <c r="AR83" s="10">
        <v>146</v>
      </c>
      <c r="AS83">
        <v>1</v>
      </c>
      <c r="AT83" s="5">
        <v>46</v>
      </c>
      <c r="AU83" s="12">
        <v>0.9433962264150944</v>
      </c>
      <c r="AV83" s="12">
        <v>36.79245283018868</v>
      </c>
      <c r="AW83" s="10">
        <v>0</v>
      </c>
      <c r="AX83">
        <v>0</v>
      </c>
      <c r="AY83" s="5">
        <v>0</v>
      </c>
      <c r="AZ83" s="11">
        <v>0</v>
      </c>
      <c r="BA83" s="10">
        <v>131</v>
      </c>
      <c r="BB83">
        <v>1</v>
      </c>
      <c r="BC83" s="5">
        <v>31</v>
      </c>
      <c r="BD83" s="12">
        <v>1.098901098901099</v>
      </c>
      <c r="BE83" s="12">
        <v>40.659340659340664</v>
      </c>
      <c r="BF83" s="10">
        <v>0</v>
      </c>
      <c r="BG83">
        <v>0</v>
      </c>
      <c r="BH83" s="5">
        <v>0</v>
      </c>
      <c r="BI83" s="11">
        <v>0</v>
      </c>
      <c r="BJ83" s="10" t="s">
        <v>94</v>
      </c>
      <c r="BL83" s="5"/>
      <c r="BM83" s="12"/>
      <c r="BN83" s="12">
        <v>0</v>
      </c>
      <c r="BO83" s="10">
        <v>0</v>
      </c>
      <c r="BP83">
        <v>0</v>
      </c>
      <c r="BQ83" s="5">
        <v>0</v>
      </c>
      <c r="BR83" s="11">
        <v>0</v>
      </c>
      <c r="BS83" s="10">
        <v>41</v>
      </c>
      <c r="BT83">
        <v>0</v>
      </c>
      <c r="BU83" s="5">
        <v>41</v>
      </c>
      <c r="BV83" s="12">
        <v>2.4390243902439024</v>
      </c>
      <c r="BW83" s="12">
        <v>41.46341463414634</v>
      </c>
      <c r="BX83" s="10">
        <v>0</v>
      </c>
      <c r="BY83">
        <v>0</v>
      </c>
      <c r="BZ83" s="5">
        <v>0</v>
      </c>
      <c r="CA83" s="11">
        <v>0</v>
      </c>
      <c r="CB83" s="10" t="s">
        <v>94</v>
      </c>
      <c r="CD83" s="5"/>
      <c r="CE83" s="12"/>
      <c r="CF83" s="12">
        <v>0</v>
      </c>
      <c r="CG83" s="13">
        <v>0.08055555555555556</v>
      </c>
      <c r="CH83" s="13">
        <v>0.07594777777777778</v>
      </c>
      <c r="CI83" s="2">
        <v>26.656808191552784</v>
      </c>
      <c r="CJ83" s="9">
        <v>52.25436479825474</v>
      </c>
      <c r="CK83" s="2">
        <v>78.91117298980753</v>
      </c>
    </row>
    <row r="84" spans="1:89" ht="12.75">
      <c r="A84">
        <v>80</v>
      </c>
      <c r="B84" s="2"/>
      <c r="C84" t="s">
        <v>150</v>
      </c>
      <c r="D84" t="s">
        <v>159</v>
      </c>
      <c r="F84" s="1">
        <v>27</v>
      </c>
      <c r="G84" s="4">
        <v>0.4909722222222222</v>
      </c>
      <c r="H84" s="2">
        <v>90</v>
      </c>
      <c r="I84" s="4">
        <v>0.5694444444444444</v>
      </c>
      <c r="J84" s="4">
        <v>0.07847222222222222</v>
      </c>
      <c r="K84" s="5">
        <v>1</v>
      </c>
      <c r="L84" s="5">
        <v>53</v>
      </c>
      <c r="M84" s="5">
        <v>0</v>
      </c>
      <c r="N84" s="5">
        <v>6780</v>
      </c>
      <c r="O84" s="2">
        <v>6745</v>
      </c>
      <c r="P84" s="6">
        <v>0.07806712962962963</v>
      </c>
      <c r="Q84" s="2">
        <v>35</v>
      </c>
      <c r="R84" s="6">
        <v>0.0004050925925925926</v>
      </c>
      <c r="S84" s="3">
        <v>0.0884</v>
      </c>
      <c r="T84" s="2">
        <v>6148.742</v>
      </c>
      <c r="U84" s="2">
        <v>6199.971195789473</v>
      </c>
      <c r="V84" s="6">
        <v>0.006901134259259257</v>
      </c>
      <c r="W84" s="6">
        <v>0.006308203752436651</v>
      </c>
      <c r="X84" s="6">
        <v>0.07116599537037037</v>
      </c>
      <c r="Y84" s="6">
        <v>0.010948614672364671</v>
      </c>
      <c r="Z84" s="5"/>
      <c r="AA84" s="7"/>
      <c r="AB84" s="2">
        <v>58.23311586666927</v>
      </c>
      <c r="AC84" s="8">
        <v>0.019116570971838085</v>
      </c>
      <c r="AD84" s="9">
        <v>15.039835279709806</v>
      </c>
      <c r="AE84" s="10">
        <v>0</v>
      </c>
      <c r="AF84">
        <v>0</v>
      </c>
      <c r="AG84" s="5">
        <v>0</v>
      </c>
      <c r="AH84" s="11">
        <v>0</v>
      </c>
      <c r="AI84" s="10">
        <v>47</v>
      </c>
      <c r="AJ84">
        <v>0</v>
      </c>
      <c r="AK84" s="5">
        <v>47</v>
      </c>
      <c r="AL84" s="12">
        <v>2.127659574468085</v>
      </c>
      <c r="AM84" s="12">
        <v>34.04255319148936</v>
      </c>
      <c r="AN84" s="10">
        <v>0</v>
      </c>
      <c r="AO84">
        <v>0</v>
      </c>
      <c r="AP84" s="5">
        <v>0</v>
      </c>
      <c r="AQ84" s="11">
        <v>0</v>
      </c>
      <c r="AR84" s="10">
        <v>140</v>
      </c>
      <c r="AS84">
        <v>1</v>
      </c>
      <c r="AT84" s="5">
        <v>40</v>
      </c>
      <c r="AU84" s="12">
        <v>1</v>
      </c>
      <c r="AV84" s="12">
        <v>38.99999999999999</v>
      </c>
      <c r="AW84" s="10">
        <v>0</v>
      </c>
      <c r="AX84">
        <v>0</v>
      </c>
      <c r="AY84" s="5">
        <v>0</v>
      </c>
      <c r="AZ84" s="11">
        <v>0</v>
      </c>
      <c r="BA84" s="10" t="s">
        <v>94</v>
      </c>
      <c r="BC84" s="5"/>
      <c r="BD84" s="12"/>
      <c r="BE84" s="12">
        <v>0</v>
      </c>
      <c r="BF84" s="10">
        <v>0</v>
      </c>
      <c r="BG84">
        <v>0</v>
      </c>
      <c r="BH84" s="5">
        <v>0</v>
      </c>
      <c r="BI84" s="11">
        <v>0</v>
      </c>
      <c r="BJ84" s="10" t="s">
        <v>94</v>
      </c>
      <c r="BL84" s="5"/>
      <c r="BM84" s="12"/>
      <c r="BN84" s="12">
        <v>0</v>
      </c>
      <c r="BO84" s="10">
        <v>35</v>
      </c>
      <c r="BP84">
        <v>0</v>
      </c>
      <c r="BQ84" s="5">
        <v>35</v>
      </c>
      <c r="BR84" s="11">
        <v>35</v>
      </c>
      <c r="BS84" s="10">
        <v>47</v>
      </c>
      <c r="BT84">
        <v>0</v>
      </c>
      <c r="BU84" s="5">
        <v>47</v>
      </c>
      <c r="BV84" s="12">
        <v>2.127659574468085</v>
      </c>
      <c r="BW84" s="12">
        <v>36.170212765957444</v>
      </c>
      <c r="BX84" s="10">
        <v>0</v>
      </c>
      <c r="BY84">
        <v>0</v>
      </c>
      <c r="BZ84" s="5">
        <v>0</v>
      </c>
      <c r="CA84" s="11">
        <v>0</v>
      </c>
      <c r="CB84" s="10" t="s">
        <v>94</v>
      </c>
      <c r="CD84" s="5"/>
      <c r="CE84" s="12"/>
      <c r="CF84" s="12">
        <v>0</v>
      </c>
      <c r="CG84" s="13">
        <v>0.07806712962962963</v>
      </c>
      <c r="CH84" s="13">
        <v>0.07116599537037037</v>
      </c>
      <c r="CI84" s="2">
        <v>18.20212765957447</v>
      </c>
      <c r="CJ84" s="9">
        <v>58.23311586666927</v>
      </c>
      <c r="CK84" s="2">
        <v>76.43524352624374</v>
      </c>
    </row>
    <row r="85" spans="1:89" ht="12.75">
      <c r="A85">
        <v>81</v>
      </c>
      <c r="B85" s="2"/>
      <c r="C85" t="s">
        <v>202</v>
      </c>
      <c r="D85" t="s">
        <v>213</v>
      </c>
      <c r="F85" s="1" t="s">
        <v>71</v>
      </c>
      <c r="G85" s="4">
        <v>0.625</v>
      </c>
      <c r="H85" s="2">
        <v>98</v>
      </c>
      <c r="I85" s="4">
        <v>0.725</v>
      </c>
      <c r="J85" s="4">
        <v>0.09999999999999998</v>
      </c>
      <c r="K85" s="5">
        <v>2</v>
      </c>
      <c r="L85" s="5">
        <v>24</v>
      </c>
      <c r="M85" s="5">
        <v>0</v>
      </c>
      <c r="N85" s="5">
        <v>8640</v>
      </c>
      <c r="O85" s="2">
        <v>8520</v>
      </c>
      <c r="P85" s="6">
        <v>0.09861111111111111</v>
      </c>
      <c r="Q85" s="2">
        <v>120</v>
      </c>
      <c r="R85" s="6">
        <v>0.001388888888888889</v>
      </c>
      <c r="S85" s="3">
        <v>0.13</v>
      </c>
      <c r="T85" s="2">
        <v>7412.4</v>
      </c>
      <c r="U85" s="2">
        <v>7718.487052631579</v>
      </c>
      <c r="V85" s="6">
        <v>0.01281944444444445</v>
      </c>
      <c r="W85" s="6">
        <v>0.009276770224171539</v>
      </c>
      <c r="X85" s="6">
        <v>0.08579166666666667</v>
      </c>
      <c r="Y85" s="6">
        <v>0.013198717948717948</v>
      </c>
      <c r="Z85" s="5"/>
      <c r="AA85" s="7"/>
      <c r="AB85" s="2">
        <v>39.94636828201259</v>
      </c>
      <c r="AC85" s="8">
        <v>0.008887457337164567</v>
      </c>
      <c r="AD85" s="9">
        <v>-25.010223274012347</v>
      </c>
      <c r="AE85" s="10"/>
      <c r="AF85">
        <v>0</v>
      </c>
      <c r="AG85" s="5">
        <v>0</v>
      </c>
      <c r="AH85" s="11">
        <v>0</v>
      </c>
      <c r="AI85" s="10">
        <v>146</v>
      </c>
      <c r="AJ85">
        <v>1</v>
      </c>
      <c r="AK85" s="5">
        <v>46</v>
      </c>
      <c r="AL85" s="12">
        <v>0.9433962264150944</v>
      </c>
      <c r="AM85" s="12">
        <v>15.09433962264151</v>
      </c>
      <c r="AN85" s="10"/>
      <c r="AO85">
        <v>0</v>
      </c>
      <c r="AP85" s="5">
        <v>0</v>
      </c>
      <c r="AQ85" s="11">
        <v>0</v>
      </c>
      <c r="AR85" s="10" t="s">
        <v>126</v>
      </c>
      <c r="AT85" s="5"/>
      <c r="AU85" s="12"/>
      <c r="AV85" s="12">
        <v>0</v>
      </c>
      <c r="AW85" s="10"/>
      <c r="AX85">
        <v>0</v>
      </c>
      <c r="AY85" s="5">
        <v>0</v>
      </c>
      <c r="AZ85" s="11">
        <v>0</v>
      </c>
      <c r="BA85" s="10">
        <v>106</v>
      </c>
      <c r="BB85">
        <v>1</v>
      </c>
      <c r="BC85" s="5">
        <v>6</v>
      </c>
      <c r="BD85" s="12">
        <v>1.5151515151515151</v>
      </c>
      <c r="BE85" s="12">
        <v>56.06060606060607</v>
      </c>
      <c r="BF85" s="10"/>
      <c r="BG85">
        <v>0</v>
      </c>
      <c r="BH85" s="5">
        <v>0</v>
      </c>
      <c r="BI85" s="11">
        <v>0</v>
      </c>
      <c r="BJ85" s="10">
        <v>129</v>
      </c>
      <c r="BK85">
        <v>1</v>
      </c>
      <c r="BL85" s="5">
        <v>29</v>
      </c>
      <c r="BM85" s="12">
        <v>1.1235955056179776</v>
      </c>
      <c r="BN85" s="12">
        <v>30.337078651685395</v>
      </c>
      <c r="BO85" s="10">
        <v>200</v>
      </c>
      <c r="BP85">
        <v>2</v>
      </c>
      <c r="BQ85" s="5">
        <v>0</v>
      </c>
      <c r="BR85" s="11">
        <v>120</v>
      </c>
      <c r="BS85" s="10">
        <v>53</v>
      </c>
      <c r="BT85">
        <v>0</v>
      </c>
      <c r="BU85" s="5">
        <v>53</v>
      </c>
      <c r="BV85" s="12">
        <v>1.8867924528301887</v>
      </c>
      <c r="BW85" s="12">
        <v>32.075471698113205</v>
      </c>
      <c r="BX85" s="10"/>
      <c r="BY85">
        <v>0</v>
      </c>
      <c r="BZ85" s="5">
        <v>0</v>
      </c>
      <c r="CA85" s="11">
        <v>0</v>
      </c>
      <c r="CB85" s="10">
        <v>38</v>
      </c>
      <c r="CC85">
        <v>0</v>
      </c>
      <c r="CD85" s="5">
        <v>38</v>
      </c>
      <c r="CE85" s="12">
        <v>2.6315789473684212</v>
      </c>
      <c r="CF85" s="12">
        <v>68.42105263157895</v>
      </c>
      <c r="CG85" s="13">
        <v>0.09861111111111111</v>
      </c>
      <c r="CH85" s="13">
        <v>0.08579166666666667</v>
      </c>
      <c r="CI85" s="2">
        <v>33.664758110770855</v>
      </c>
      <c r="CJ85" s="9">
        <v>39.94636828201259</v>
      </c>
      <c r="CK85" s="2">
        <v>73.61112639278345</v>
      </c>
    </row>
    <row r="86" spans="1:89" ht="12.75">
      <c r="A86">
        <v>82</v>
      </c>
      <c r="B86" s="2"/>
      <c r="C86" t="s">
        <v>214</v>
      </c>
      <c r="D86" t="s">
        <v>215</v>
      </c>
      <c r="F86" s="1">
        <v>16</v>
      </c>
      <c r="G86" s="4">
        <v>0.4305555555555556</v>
      </c>
      <c r="H86" s="2">
        <v>82</v>
      </c>
      <c r="I86" s="4">
        <v>0.5305555555555556</v>
      </c>
      <c r="J86" s="4">
        <v>0.09999999999999998</v>
      </c>
      <c r="K86" s="5">
        <v>2</v>
      </c>
      <c r="L86" s="5">
        <v>24</v>
      </c>
      <c r="M86" s="5">
        <v>0</v>
      </c>
      <c r="N86" s="5">
        <v>8640</v>
      </c>
      <c r="O86" s="2">
        <v>8004</v>
      </c>
      <c r="P86" s="6">
        <v>0.0926388888888889</v>
      </c>
      <c r="Q86" s="2">
        <v>636</v>
      </c>
      <c r="R86" s="6">
        <v>0.007361111111111111</v>
      </c>
      <c r="S86" s="3">
        <v>0.04680000000000001</v>
      </c>
      <c r="T86" s="2">
        <v>7629.4128</v>
      </c>
      <c r="U86" s="2">
        <v>7715.455338947369</v>
      </c>
      <c r="V86" s="6">
        <v>0.004335499999999999</v>
      </c>
      <c r="W86" s="6">
        <v>0.003339637280701753</v>
      </c>
      <c r="X86" s="6">
        <v>0.08830338888888889</v>
      </c>
      <c r="Y86" s="6">
        <v>0.013585136752136752</v>
      </c>
      <c r="Z86" s="5"/>
      <c r="AA86" s="7"/>
      <c r="AB86" s="2">
        <v>36.805915488424766</v>
      </c>
      <c r="AC86" s="8">
        <v>0.007138598069236336</v>
      </c>
      <c r="AD86" s="9">
        <v>-24.93026341714048</v>
      </c>
      <c r="AE86" s="10">
        <v>204</v>
      </c>
      <c r="AF86">
        <v>2</v>
      </c>
      <c r="AG86" s="5">
        <v>4</v>
      </c>
      <c r="AH86" s="11">
        <v>124</v>
      </c>
      <c r="AI86" s="10">
        <v>39</v>
      </c>
      <c r="AJ86">
        <v>0</v>
      </c>
      <c r="AK86" s="5">
        <v>39</v>
      </c>
      <c r="AL86" s="12">
        <v>2.5641025641025643</v>
      </c>
      <c r="AM86" s="12">
        <v>41.02564102564103</v>
      </c>
      <c r="AN86" s="10">
        <v>524</v>
      </c>
      <c r="AO86">
        <v>5</v>
      </c>
      <c r="AP86" s="5">
        <v>24</v>
      </c>
      <c r="AQ86" s="11">
        <v>324</v>
      </c>
      <c r="AR86" s="10">
        <v>144</v>
      </c>
      <c r="AS86">
        <v>1</v>
      </c>
      <c r="AT86" s="5">
        <v>44</v>
      </c>
      <c r="AU86" s="12">
        <v>0.9615384615384616</v>
      </c>
      <c r="AV86" s="12">
        <v>37.5</v>
      </c>
      <c r="AW86" s="10">
        <v>0</v>
      </c>
      <c r="AX86">
        <v>0</v>
      </c>
      <c r="AY86" s="5">
        <v>0</v>
      </c>
      <c r="AZ86" s="11">
        <v>0</v>
      </c>
      <c r="BA86" s="10">
        <v>118</v>
      </c>
      <c r="BB86">
        <v>1</v>
      </c>
      <c r="BC86" s="5">
        <v>18</v>
      </c>
      <c r="BD86" s="12">
        <v>1.2820512820512822</v>
      </c>
      <c r="BE86" s="12">
        <v>47.43589743589744</v>
      </c>
      <c r="BF86" s="10">
        <v>0</v>
      </c>
      <c r="BG86">
        <v>0</v>
      </c>
      <c r="BH86" s="5">
        <v>0</v>
      </c>
      <c r="BI86" s="11">
        <v>0</v>
      </c>
      <c r="BJ86" s="10" t="s">
        <v>94</v>
      </c>
      <c r="BL86" s="5"/>
      <c r="BM86" s="12"/>
      <c r="BN86" s="12">
        <v>0</v>
      </c>
      <c r="BO86" s="10">
        <v>308</v>
      </c>
      <c r="BP86">
        <v>3</v>
      </c>
      <c r="BQ86" s="5">
        <v>8</v>
      </c>
      <c r="BR86" s="11">
        <v>188</v>
      </c>
      <c r="BS86" s="10">
        <v>53</v>
      </c>
      <c r="BT86">
        <v>0</v>
      </c>
      <c r="BU86" s="5">
        <v>53</v>
      </c>
      <c r="BV86" s="12">
        <v>1.8867924528301887</v>
      </c>
      <c r="BW86" s="12">
        <v>32.075471698113205</v>
      </c>
      <c r="BX86" s="10">
        <v>0</v>
      </c>
      <c r="BY86">
        <v>0</v>
      </c>
      <c r="BZ86" s="5">
        <v>0</v>
      </c>
      <c r="CA86" s="11">
        <v>0</v>
      </c>
      <c r="CB86" s="10">
        <v>104</v>
      </c>
      <c r="CC86">
        <v>1</v>
      </c>
      <c r="CD86" s="5">
        <v>4</v>
      </c>
      <c r="CE86" s="12">
        <v>1.5625</v>
      </c>
      <c r="CF86" s="12">
        <v>40.625</v>
      </c>
      <c r="CG86" s="13">
        <v>0.0926388888888889</v>
      </c>
      <c r="CH86" s="13">
        <v>0.08830338888888889</v>
      </c>
      <c r="CI86" s="2">
        <v>33.11033502660861</v>
      </c>
      <c r="CJ86" s="9">
        <v>36.805915488424766</v>
      </c>
      <c r="CK86" s="2">
        <v>69.91625051503337</v>
      </c>
    </row>
    <row r="87" spans="1:89" ht="12.75">
      <c r="A87">
        <v>83</v>
      </c>
      <c r="B87" s="2"/>
      <c r="C87" t="s">
        <v>216</v>
      </c>
      <c r="D87" t="s">
        <v>217</v>
      </c>
      <c r="F87" s="1" t="s">
        <v>71</v>
      </c>
      <c r="G87" s="4">
        <v>0.5520833333333334</v>
      </c>
      <c r="H87" s="2">
        <v>94</v>
      </c>
      <c r="I87" s="4">
        <v>0.6451388888888888</v>
      </c>
      <c r="J87" s="4">
        <v>0.09305555555555545</v>
      </c>
      <c r="K87" s="5">
        <v>2</v>
      </c>
      <c r="L87" s="5">
        <v>14</v>
      </c>
      <c r="M87" s="5">
        <v>0</v>
      </c>
      <c r="N87" s="5">
        <v>8040</v>
      </c>
      <c r="O87" s="2">
        <v>7933</v>
      </c>
      <c r="P87" s="6">
        <v>0.09181712962962962</v>
      </c>
      <c r="Q87" s="2">
        <v>107</v>
      </c>
      <c r="R87" s="6">
        <v>0.001238425925925926</v>
      </c>
      <c r="S87" s="3">
        <v>0.10920000000000002</v>
      </c>
      <c r="T87" s="2">
        <v>7066.716399999999</v>
      </c>
      <c r="U87" s="2">
        <v>7259.729124210526</v>
      </c>
      <c r="V87" s="6">
        <v>0.010026430555555563</v>
      </c>
      <c r="W87" s="6">
        <v>0.0077924869883041</v>
      </c>
      <c r="X87" s="6">
        <v>0.08179069907407406</v>
      </c>
      <c r="Y87" s="6">
        <v>0.01258318447293447</v>
      </c>
      <c r="Z87" s="5"/>
      <c r="AA87" s="7"/>
      <c r="AB87" s="2">
        <v>44.94885213235455</v>
      </c>
      <c r="AC87" s="8">
        <v>0.011949206577817558</v>
      </c>
      <c r="AD87" s="9">
        <v>-12.910723744612369</v>
      </c>
      <c r="AE87" s="10">
        <v>147</v>
      </c>
      <c r="AF87">
        <v>1</v>
      </c>
      <c r="AG87" s="5">
        <v>47</v>
      </c>
      <c r="AH87" s="11">
        <v>107</v>
      </c>
      <c r="AI87" s="10">
        <v>34</v>
      </c>
      <c r="AJ87">
        <v>0</v>
      </c>
      <c r="AK87" s="5">
        <v>34</v>
      </c>
      <c r="AL87" s="12">
        <v>2.9411764705882355</v>
      </c>
      <c r="AM87" s="12">
        <v>47.05882352941177</v>
      </c>
      <c r="AN87" s="10"/>
      <c r="AO87">
        <v>0</v>
      </c>
      <c r="AP87" s="5">
        <v>0</v>
      </c>
      <c r="AQ87" s="11">
        <v>0</v>
      </c>
      <c r="AR87" s="10">
        <v>146</v>
      </c>
      <c r="AS87">
        <v>1</v>
      </c>
      <c r="AT87" s="5">
        <v>46</v>
      </c>
      <c r="AU87" s="12">
        <v>0.9433962264150944</v>
      </c>
      <c r="AV87" s="12">
        <v>36.79245283018868</v>
      </c>
      <c r="AW87" s="10"/>
      <c r="AX87">
        <v>0</v>
      </c>
      <c r="AY87" s="5">
        <v>0</v>
      </c>
      <c r="AZ87" s="11">
        <v>0</v>
      </c>
      <c r="BA87" s="10" t="s">
        <v>126</v>
      </c>
      <c r="BC87" s="5"/>
      <c r="BD87" s="12"/>
      <c r="BE87" s="12">
        <v>0</v>
      </c>
      <c r="BF87" s="10"/>
      <c r="BG87">
        <v>0</v>
      </c>
      <c r="BH87" s="5">
        <v>0</v>
      </c>
      <c r="BI87" s="11">
        <v>0</v>
      </c>
      <c r="BJ87" s="10" t="s">
        <v>94</v>
      </c>
      <c r="BL87" s="5"/>
      <c r="BM87" s="12"/>
      <c r="BN87" s="12">
        <v>0</v>
      </c>
      <c r="BO87" s="10"/>
      <c r="BP87">
        <v>0</v>
      </c>
      <c r="BQ87" s="5">
        <v>0</v>
      </c>
      <c r="BR87" s="11">
        <v>0</v>
      </c>
      <c r="BS87" s="10">
        <v>115</v>
      </c>
      <c r="BT87">
        <v>1</v>
      </c>
      <c r="BU87" s="5">
        <v>15</v>
      </c>
      <c r="BV87" s="12">
        <v>1.3333333333333333</v>
      </c>
      <c r="BW87" s="12">
        <v>22.666666666666664</v>
      </c>
      <c r="BX87" s="10"/>
      <c r="BY87">
        <v>0</v>
      </c>
      <c r="BZ87" s="5">
        <v>0</v>
      </c>
      <c r="CA87" s="11">
        <v>0</v>
      </c>
      <c r="CB87" s="10">
        <v>108</v>
      </c>
      <c r="CC87">
        <v>1</v>
      </c>
      <c r="CD87" s="5">
        <v>8</v>
      </c>
      <c r="CE87" s="12">
        <v>1.4705882352941178</v>
      </c>
      <c r="CF87" s="12">
        <v>38.235294117647065</v>
      </c>
      <c r="CG87" s="13">
        <v>0.09181712962962962</v>
      </c>
      <c r="CH87" s="13">
        <v>0.08179069907407406</v>
      </c>
      <c r="CI87" s="2">
        <v>24.125539523985697</v>
      </c>
      <c r="CJ87" s="9">
        <v>44.94885213235455</v>
      </c>
      <c r="CK87" s="2">
        <v>69.07439165634025</v>
      </c>
    </row>
    <row r="88" spans="1:89" ht="12.75">
      <c r="A88">
        <v>84</v>
      </c>
      <c r="B88" s="2"/>
      <c r="C88" t="s">
        <v>218</v>
      </c>
      <c r="D88" t="s">
        <v>178</v>
      </c>
      <c r="F88" s="1" t="s">
        <v>71</v>
      </c>
      <c r="G88" s="4">
        <v>0.4201388888888889</v>
      </c>
      <c r="H88" s="2">
        <v>82</v>
      </c>
      <c r="I88" s="4">
        <v>0.5131944444444444</v>
      </c>
      <c r="J88" s="4">
        <v>0.0930555555555555</v>
      </c>
      <c r="K88" s="5">
        <v>2</v>
      </c>
      <c r="L88" s="5">
        <v>14</v>
      </c>
      <c r="M88" s="5">
        <v>0</v>
      </c>
      <c r="N88" s="5">
        <v>8040</v>
      </c>
      <c r="O88" s="2">
        <v>7980</v>
      </c>
      <c r="P88" s="6">
        <v>0.09236111111111112</v>
      </c>
      <c r="Q88" s="2">
        <v>60</v>
      </c>
      <c r="R88" s="6">
        <v>0.0006944444444444445</v>
      </c>
      <c r="S88" s="3">
        <v>0.04680000000000001</v>
      </c>
      <c r="T88" s="2">
        <v>7606.536</v>
      </c>
      <c r="U88" s="2">
        <v>7691.455338947369</v>
      </c>
      <c r="V88" s="6">
        <v>0.004322499999999999</v>
      </c>
      <c r="W88" s="6">
        <v>0.003339637280701753</v>
      </c>
      <c r="X88" s="6">
        <v>0.08803861111111111</v>
      </c>
      <c r="Y88" s="6">
        <v>0.013544401709401709</v>
      </c>
      <c r="Z88" s="5"/>
      <c r="AA88" s="7"/>
      <c r="AB88" s="2">
        <v>37.13697204577231</v>
      </c>
      <c r="AC88" s="8">
        <v>0.007314264435475755</v>
      </c>
      <c r="AD88" s="9">
        <v>-24.297276016344924</v>
      </c>
      <c r="AE88" s="10">
        <v>0</v>
      </c>
      <c r="AF88">
        <v>0</v>
      </c>
      <c r="AG88" s="5">
        <v>0</v>
      </c>
      <c r="AH88" s="11">
        <v>0</v>
      </c>
      <c r="AI88" s="10">
        <v>121</v>
      </c>
      <c r="AJ88">
        <v>1</v>
      </c>
      <c r="AK88" s="5">
        <v>21</v>
      </c>
      <c r="AL88" s="12">
        <v>1.2345679012345678</v>
      </c>
      <c r="AM88" s="12">
        <v>19.753086419753085</v>
      </c>
      <c r="AN88" s="10">
        <v>0</v>
      </c>
      <c r="AO88">
        <v>0</v>
      </c>
      <c r="AP88" s="5">
        <v>0</v>
      </c>
      <c r="AQ88" s="11">
        <v>0</v>
      </c>
      <c r="AR88" s="10">
        <v>148</v>
      </c>
      <c r="AS88">
        <v>1</v>
      </c>
      <c r="AT88" s="5">
        <v>48</v>
      </c>
      <c r="AU88" s="12">
        <v>0.9259259259259259</v>
      </c>
      <c r="AV88" s="12">
        <v>36.11111111111111</v>
      </c>
      <c r="AW88" s="10">
        <v>0</v>
      </c>
      <c r="AX88">
        <v>0</v>
      </c>
      <c r="AY88" s="5">
        <v>0</v>
      </c>
      <c r="AZ88" s="11">
        <v>0</v>
      </c>
      <c r="BA88" s="10">
        <v>117</v>
      </c>
      <c r="BB88">
        <v>1</v>
      </c>
      <c r="BC88" s="5">
        <v>17</v>
      </c>
      <c r="BD88" s="12">
        <v>1.2987012987012987</v>
      </c>
      <c r="BE88" s="12">
        <v>48.05194805194805</v>
      </c>
      <c r="BF88" s="10">
        <v>0</v>
      </c>
      <c r="BG88">
        <v>0</v>
      </c>
      <c r="BH88" s="5">
        <v>0</v>
      </c>
      <c r="BI88" s="11">
        <v>0</v>
      </c>
      <c r="BJ88" s="10" t="s">
        <v>94</v>
      </c>
      <c r="BL88" s="5"/>
      <c r="BM88" s="12"/>
      <c r="BN88" s="12">
        <v>0</v>
      </c>
      <c r="BO88" s="10">
        <v>0</v>
      </c>
      <c r="BP88">
        <v>0</v>
      </c>
      <c r="BQ88" s="5">
        <v>0</v>
      </c>
      <c r="BR88" s="11">
        <v>0</v>
      </c>
      <c r="BS88" s="10">
        <v>116</v>
      </c>
      <c r="BT88">
        <v>1</v>
      </c>
      <c r="BU88" s="5">
        <v>16</v>
      </c>
      <c r="BV88" s="12">
        <v>1.3157894736842106</v>
      </c>
      <c r="BW88" s="12">
        <v>22.36842105263158</v>
      </c>
      <c r="BX88" s="10">
        <v>100</v>
      </c>
      <c r="BY88">
        <v>1</v>
      </c>
      <c r="BZ88" s="5">
        <v>0</v>
      </c>
      <c r="CA88" s="11">
        <v>60</v>
      </c>
      <c r="CB88" s="10">
        <v>108</v>
      </c>
      <c r="CC88">
        <v>1</v>
      </c>
      <c r="CD88" s="5">
        <v>8</v>
      </c>
      <c r="CE88" s="12">
        <v>1.4705882352941178</v>
      </c>
      <c r="CF88" s="12">
        <v>38.235294117647065</v>
      </c>
      <c r="CG88" s="13">
        <v>0.09236111111111112</v>
      </c>
      <c r="CH88" s="13">
        <v>0.08803861111111111</v>
      </c>
      <c r="CI88" s="2">
        <v>27.419976792181817</v>
      </c>
      <c r="CJ88" s="9">
        <v>37.13697204577231</v>
      </c>
      <c r="CK88" s="2">
        <v>64.55694883795412</v>
      </c>
    </row>
    <row r="89" spans="1:89" ht="12.75">
      <c r="A89">
        <v>85</v>
      </c>
      <c r="B89" s="2"/>
      <c r="C89" t="s">
        <v>219</v>
      </c>
      <c r="D89" t="s">
        <v>104</v>
      </c>
      <c r="G89" s="4">
        <v>0.41944444444444445</v>
      </c>
      <c r="H89" s="2">
        <v>82</v>
      </c>
      <c r="I89" s="4">
        <v>0.5208333333333334</v>
      </c>
      <c r="J89" s="4">
        <v>0.10138888888888892</v>
      </c>
      <c r="K89" s="5">
        <v>2</v>
      </c>
      <c r="L89" s="5">
        <v>26</v>
      </c>
      <c r="M89" s="5">
        <v>0</v>
      </c>
      <c r="N89" s="5">
        <v>8760</v>
      </c>
      <c r="O89" s="2">
        <v>8760</v>
      </c>
      <c r="P89" s="6">
        <v>0.10138888888888889</v>
      </c>
      <c r="Q89" s="2">
        <v>0</v>
      </c>
      <c r="R89" s="6">
        <v>0</v>
      </c>
      <c r="S89" s="3">
        <v>0.04680000000000001</v>
      </c>
      <c r="T89" s="2">
        <v>8350.032</v>
      </c>
      <c r="U89" s="2">
        <v>8471.455338947368</v>
      </c>
      <c r="V89" s="6">
        <v>0.004745000000000009</v>
      </c>
      <c r="W89" s="6">
        <v>0.0033396372807017634</v>
      </c>
      <c r="X89" s="6">
        <v>0.09664388888888888</v>
      </c>
      <c r="Y89" s="6">
        <v>0.014868290598290597</v>
      </c>
      <c r="Z89" s="5"/>
      <c r="AA89" s="7"/>
      <c r="AB89" s="2">
        <v>26.377633931977357</v>
      </c>
      <c r="AC89" s="8">
        <v>0.002868242766915719</v>
      </c>
      <c r="AE89" s="10">
        <v>0</v>
      </c>
      <c r="AF89">
        <v>0</v>
      </c>
      <c r="AG89" s="5">
        <v>0</v>
      </c>
      <c r="AH89" s="11">
        <v>0</v>
      </c>
      <c r="AI89" s="10" t="s">
        <v>220</v>
      </c>
      <c r="AK89" s="5"/>
      <c r="AL89" s="12"/>
      <c r="AM89" s="12">
        <v>0</v>
      </c>
      <c r="AN89" s="10">
        <v>0</v>
      </c>
      <c r="AO89">
        <v>0</v>
      </c>
      <c r="AP89" s="5">
        <v>0</v>
      </c>
      <c r="AQ89" s="11">
        <v>0</v>
      </c>
      <c r="AR89" s="10">
        <v>124</v>
      </c>
      <c r="AS89">
        <v>1</v>
      </c>
      <c r="AT89" s="5">
        <v>24</v>
      </c>
      <c r="AU89" s="12">
        <v>1.1904761904761905</v>
      </c>
      <c r="AV89" s="12">
        <v>46.42857142857142</v>
      </c>
      <c r="AW89" s="10">
        <v>0</v>
      </c>
      <c r="AX89">
        <v>0</v>
      </c>
      <c r="AY89" s="5">
        <v>0</v>
      </c>
      <c r="AZ89" s="11">
        <v>0</v>
      </c>
      <c r="BA89" s="10">
        <v>118</v>
      </c>
      <c r="BB89">
        <v>1</v>
      </c>
      <c r="BC89" s="5">
        <v>18</v>
      </c>
      <c r="BD89" s="12">
        <v>1.2820512820512822</v>
      </c>
      <c r="BE89" s="12">
        <v>47.43589743589744</v>
      </c>
      <c r="BF89" s="10">
        <v>0</v>
      </c>
      <c r="BG89">
        <v>0</v>
      </c>
      <c r="BH89" s="5">
        <v>0</v>
      </c>
      <c r="BI89" s="11">
        <v>0</v>
      </c>
      <c r="BJ89" s="10" t="s">
        <v>94</v>
      </c>
      <c r="BL89" s="5"/>
      <c r="BM89" s="12"/>
      <c r="BN89" s="12">
        <v>0</v>
      </c>
      <c r="BO89">
        <v>0</v>
      </c>
      <c r="BP89">
        <v>0</v>
      </c>
      <c r="BQ89" s="5">
        <v>0</v>
      </c>
      <c r="BR89" s="11">
        <v>0</v>
      </c>
      <c r="BS89" s="10">
        <v>27</v>
      </c>
      <c r="BT89">
        <v>0</v>
      </c>
      <c r="BU89" s="5">
        <v>27</v>
      </c>
      <c r="BV89" s="12">
        <v>3.7037037037037037</v>
      </c>
      <c r="BW89" s="12">
        <v>62.962962962962955</v>
      </c>
      <c r="BX89" s="10">
        <v>0</v>
      </c>
      <c r="BY89">
        <v>0</v>
      </c>
      <c r="BZ89" s="5">
        <v>0</v>
      </c>
      <c r="CA89" s="11">
        <v>0</v>
      </c>
      <c r="CB89" s="10">
        <v>110</v>
      </c>
      <c r="CC89">
        <v>1</v>
      </c>
      <c r="CD89" s="5">
        <v>10</v>
      </c>
      <c r="CE89" s="12">
        <v>1.4285714285714286</v>
      </c>
      <c r="CF89" s="12">
        <v>37.142857142857146</v>
      </c>
      <c r="CG89" s="13">
        <v>0.10138888888888889</v>
      </c>
      <c r="CH89" s="13">
        <v>0.09664388888888888</v>
      </c>
      <c r="CI89" s="2">
        <v>32.328381495048156</v>
      </c>
      <c r="CJ89" s="9">
        <v>26.377633931977357</v>
      </c>
      <c r="CK89" s="2">
        <v>58.70601542702551</v>
      </c>
    </row>
    <row r="90" spans="1:89" ht="12.75">
      <c r="A90">
        <v>86</v>
      </c>
      <c r="B90" s="2"/>
      <c r="C90" t="s">
        <v>221</v>
      </c>
      <c r="D90" t="s">
        <v>222</v>
      </c>
      <c r="F90" s="1">
        <v>9</v>
      </c>
      <c r="G90" s="4">
        <v>0.39166666666666666</v>
      </c>
      <c r="H90" s="2">
        <v>81</v>
      </c>
      <c r="I90" s="4">
        <v>0.48194444444444445</v>
      </c>
      <c r="J90" s="4">
        <v>0.09027777777777779</v>
      </c>
      <c r="K90" s="5">
        <v>2</v>
      </c>
      <c r="L90" s="5">
        <v>10</v>
      </c>
      <c r="M90" s="5">
        <v>0</v>
      </c>
      <c r="N90" s="5">
        <v>7800</v>
      </c>
      <c r="O90" s="2">
        <v>7388</v>
      </c>
      <c r="P90" s="6">
        <v>0.08550925925925926</v>
      </c>
      <c r="Q90" s="2">
        <v>412</v>
      </c>
      <c r="R90" s="6">
        <v>0.004768518518518518</v>
      </c>
      <c r="S90" s="3">
        <v>0.041600000000000005</v>
      </c>
      <c r="T90" s="2">
        <v>7080.6592</v>
      </c>
      <c r="U90" s="2">
        <v>7131.515856842105</v>
      </c>
      <c r="V90" s="6">
        <v>0.0035571851851851845</v>
      </c>
      <c r="W90" s="6">
        <v>0.0029685664717348987</v>
      </c>
      <c r="X90" s="6">
        <v>0.08195207407407408</v>
      </c>
      <c r="Y90" s="6">
        <v>0.012608011396011396</v>
      </c>
      <c r="Z90" s="5"/>
      <c r="AA90" s="7"/>
      <c r="AB90" s="2">
        <v>44.74708198234295</v>
      </c>
      <c r="AC90" s="8">
        <v>0.011822280287324086</v>
      </c>
      <c r="AD90" s="9">
        <v>-9.52916612548556</v>
      </c>
      <c r="AE90" s="10">
        <v>0</v>
      </c>
      <c r="AF90">
        <v>0</v>
      </c>
      <c r="AG90" s="5">
        <v>0</v>
      </c>
      <c r="AH90" s="11">
        <v>0</v>
      </c>
      <c r="AI90" s="10">
        <v>104</v>
      </c>
      <c r="AJ90">
        <v>1</v>
      </c>
      <c r="AK90" s="5">
        <v>4</v>
      </c>
      <c r="AL90" s="12">
        <v>1.5625</v>
      </c>
      <c r="AM90" s="12">
        <v>25</v>
      </c>
      <c r="AN90" s="10">
        <v>0</v>
      </c>
      <c r="AO90">
        <v>0</v>
      </c>
      <c r="AP90" s="5">
        <v>0</v>
      </c>
      <c r="AQ90" s="11">
        <v>0</v>
      </c>
      <c r="AR90" s="10">
        <v>146</v>
      </c>
      <c r="AS90">
        <v>1</v>
      </c>
      <c r="AT90" s="5">
        <v>46</v>
      </c>
      <c r="AU90" s="12">
        <v>0.9433962264150944</v>
      </c>
      <c r="AV90" s="12">
        <v>36.79245283018868</v>
      </c>
      <c r="AW90" s="10">
        <v>0</v>
      </c>
      <c r="AX90">
        <v>0</v>
      </c>
      <c r="AY90" s="5">
        <v>0</v>
      </c>
      <c r="AZ90" s="11">
        <v>0</v>
      </c>
      <c r="BA90" s="10" t="s">
        <v>94</v>
      </c>
      <c r="BC90" s="5"/>
      <c r="BD90" s="12"/>
      <c r="BE90" s="12">
        <v>0</v>
      </c>
      <c r="BF90" s="10">
        <v>152</v>
      </c>
      <c r="BG90">
        <v>1</v>
      </c>
      <c r="BH90" s="5">
        <v>52</v>
      </c>
      <c r="BI90" s="11">
        <v>112</v>
      </c>
      <c r="BJ90" s="10" t="s">
        <v>94</v>
      </c>
      <c r="BL90" s="5"/>
      <c r="BM90" s="12"/>
      <c r="BN90" s="12">
        <v>0</v>
      </c>
      <c r="BO90" s="10">
        <v>0</v>
      </c>
      <c r="BP90">
        <v>0</v>
      </c>
      <c r="BQ90" s="5">
        <v>0</v>
      </c>
      <c r="BR90" s="11">
        <v>0</v>
      </c>
      <c r="BS90" s="10">
        <v>139</v>
      </c>
      <c r="BT90">
        <v>1</v>
      </c>
      <c r="BU90" s="5">
        <v>39</v>
      </c>
      <c r="BV90" s="12">
        <v>1.0101010101010102</v>
      </c>
      <c r="BW90" s="12">
        <v>17.17171717171717</v>
      </c>
      <c r="BX90" s="10">
        <v>500</v>
      </c>
      <c r="BY90">
        <v>5</v>
      </c>
      <c r="BZ90" s="5">
        <v>0</v>
      </c>
      <c r="CA90" s="11">
        <v>300</v>
      </c>
      <c r="CB90" s="10" t="s">
        <v>94</v>
      </c>
      <c r="CD90" s="5"/>
      <c r="CE90" s="12"/>
      <c r="CF90" s="12">
        <v>0</v>
      </c>
      <c r="CG90" s="13">
        <v>0.08550925925925926</v>
      </c>
      <c r="CH90" s="13">
        <v>0.08195207407407408</v>
      </c>
      <c r="CI90" s="2">
        <v>13.16069500031764</v>
      </c>
      <c r="CJ90" s="9">
        <v>44.74708198234295</v>
      </c>
      <c r="CK90" s="2">
        <v>57.907776982660586</v>
      </c>
    </row>
    <row r="91" spans="1:89" ht="12.75">
      <c r="A91">
        <v>87</v>
      </c>
      <c r="B91" s="2"/>
      <c r="C91" t="s">
        <v>223</v>
      </c>
      <c r="D91" t="s">
        <v>224</v>
      </c>
      <c r="F91" s="1">
        <v>6</v>
      </c>
      <c r="G91" s="4">
        <v>0.375</v>
      </c>
      <c r="H91" s="2">
        <v>78</v>
      </c>
      <c r="I91" s="4">
        <v>0.4902777777777778</v>
      </c>
      <c r="J91" s="4">
        <v>0.11527777777777781</v>
      </c>
      <c r="K91" s="5">
        <v>2</v>
      </c>
      <c r="L91" s="5">
        <v>46</v>
      </c>
      <c r="M91" s="5">
        <v>0</v>
      </c>
      <c r="N91" s="5">
        <v>9960</v>
      </c>
      <c r="O91" s="2">
        <v>8950</v>
      </c>
      <c r="P91" s="6">
        <v>0.10358796296296297</v>
      </c>
      <c r="Q91" s="2">
        <v>1010</v>
      </c>
      <c r="R91" s="6">
        <v>0.011689814814814814</v>
      </c>
      <c r="S91" s="3">
        <v>0.026000000000000002</v>
      </c>
      <c r="T91" s="2">
        <v>8717.3</v>
      </c>
      <c r="U91" s="2">
        <v>8789.697410526316</v>
      </c>
      <c r="V91" s="6">
        <v>0.0026932870370370452</v>
      </c>
      <c r="W91" s="6">
        <v>0.0018553540448343036</v>
      </c>
      <c r="X91" s="6">
        <v>0.10089467592592592</v>
      </c>
      <c r="Y91" s="6">
        <v>0.015522257834757833</v>
      </c>
      <c r="Z91" s="5"/>
      <c r="AA91" s="7"/>
      <c r="AB91" s="2">
        <v>21.062796205375946</v>
      </c>
      <c r="AC91" s="8">
        <v>0.0016161917222326577</v>
      </c>
      <c r="AD91" s="9">
        <v>-53.26283411355715</v>
      </c>
      <c r="AE91" s="10">
        <v>0</v>
      </c>
      <c r="AF91">
        <v>0</v>
      </c>
      <c r="AG91" s="5">
        <v>0</v>
      </c>
      <c r="AH91" s="11">
        <v>0</v>
      </c>
      <c r="AI91" s="10">
        <v>35</v>
      </c>
      <c r="AJ91">
        <v>0</v>
      </c>
      <c r="AK91" s="5">
        <v>35</v>
      </c>
      <c r="AL91" s="12">
        <v>2.857142857142857</v>
      </c>
      <c r="AM91" s="12">
        <v>45.714285714285715</v>
      </c>
      <c r="AN91" s="10">
        <v>250</v>
      </c>
      <c r="AO91">
        <v>2</v>
      </c>
      <c r="AP91" s="5">
        <v>50</v>
      </c>
      <c r="AQ91" s="11">
        <v>170</v>
      </c>
      <c r="AR91" s="10">
        <v>147</v>
      </c>
      <c r="AS91">
        <v>1</v>
      </c>
      <c r="AT91" s="5">
        <v>47</v>
      </c>
      <c r="AU91" s="12">
        <v>0.9345794392523364</v>
      </c>
      <c r="AV91" s="12">
        <v>36.44859813084112</v>
      </c>
      <c r="AW91" s="10">
        <v>314</v>
      </c>
      <c r="AX91">
        <v>3</v>
      </c>
      <c r="AY91" s="5">
        <v>14</v>
      </c>
      <c r="AZ91" s="11">
        <v>194</v>
      </c>
      <c r="BA91" s="10">
        <v>128</v>
      </c>
      <c r="BB91">
        <v>1</v>
      </c>
      <c r="BC91" s="5">
        <v>28</v>
      </c>
      <c r="BD91" s="12">
        <v>1.1363636363636365</v>
      </c>
      <c r="BE91" s="12">
        <v>42.045454545454554</v>
      </c>
      <c r="BF91" s="10">
        <v>404</v>
      </c>
      <c r="BG91">
        <v>4</v>
      </c>
      <c r="BH91" s="5">
        <v>4</v>
      </c>
      <c r="BI91" s="11">
        <v>244</v>
      </c>
      <c r="BJ91" s="10">
        <v>134</v>
      </c>
      <c r="BK91">
        <v>1</v>
      </c>
      <c r="BL91" s="5">
        <v>34</v>
      </c>
      <c r="BM91" s="12">
        <v>1.0638297872340425</v>
      </c>
      <c r="BN91" s="12">
        <v>28.723404255319146</v>
      </c>
      <c r="BO91" s="10">
        <v>245</v>
      </c>
      <c r="BP91">
        <v>2</v>
      </c>
      <c r="BQ91" s="5">
        <v>45</v>
      </c>
      <c r="BR91" s="11">
        <v>165</v>
      </c>
      <c r="BS91" s="10">
        <v>29</v>
      </c>
      <c r="BT91">
        <v>0</v>
      </c>
      <c r="BU91" s="5">
        <v>29</v>
      </c>
      <c r="BV91" s="12">
        <v>3.4482758620689653</v>
      </c>
      <c r="BW91" s="12">
        <v>58.620689655172406</v>
      </c>
      <c r="BX91" s="10">
        <v>357</v>
      </c>
      <c r="BY91">
        <v>3</v>
      </c>
      <c r="BZ91" s="5">
        <v>57</v>
      </c>
      <c r="CA91" s="11">
        <v>237</v>
      </c>
      <c r="CB91" s="10" t="s">
        <v>94</v>
      </c>
      <c r="CD91" s="5"/>
      <c r="CE91" s="12"/>
      <c r="CF91" s="12">
        <v>0</v>
      </c>
      <c r="CG91" s="13">
        <v>0.10358796296296297</v>
      </c>
      <c r="CH91" s="13">
        <v>0.10089467592592592</v>
      </c>
      <c r="CI91" s="2">
        <v>35.25873871684549</v>
      </c>
      <c r="CJ91" s="9">
        <v>21.062796205375946</v>
      </c>
      <c r="CK91" s="2">
        <v>56.32153492222144</v>
      </c>
    </row>
    <row r="92" spans="1:89" ht="12.75">
      <c r="A92">
        <v>88</v>
      </c>
      <c r="B92" s="2"/>
      <c r="C92" t="s">
        <v>225</v>
      </c>
      <c r="D92" t="s">
        <v>117</v>
      </c>
      <c r="F92" s="1" t="s">
        <v>71</v>
      </c>
      <c r="G92" s="4">
        <v>0.46875</v>
      </c>
      <c r="H92" s="2">
        <v>87</v>
      </c>
      <c r="I92" s="4">
        <v>0.5583333333333333</v>
      </c>
      <c r="J92" s="4">
        <v>0.08958333333333335</v>
      </c>
      <c r="K92" s="5">
        <v>2</v>
      </c>
      <c r="L92" s="5">
        <v>9</v>
      </c>
      <c r="M92" s="5">
        <v>0</v>
      </c>
      <c r="N92" s="5">
        <v>7740</v>
      </c>
      <c r="O92" s="2">
        <v>7740</v>
      </c>
      <c r="P92" s="6">
        <v>0.08958333333333333</v>
      </c>
      <c r="Q92" s="2">
        <v>0</v>
      </c>
      <c r="R92" s="6">
        <v>0</v>
      </c>
      <c r="S92" s="3">
        <v>0.0728</v>
      </c>
      <c r="T92" s="2">
        <v>7176.528</v>
      </c>
      <c r="U92" s="2">
        <v>7291.152749473684</v>
      </c>
      <c r="V92" s="6">
        <v>0.0065216666666666635</v>
      </c>
      <c r="W92" s="6">
        <v>0.005194991325536067</v>
      </c>
      <c r="X92" s="6">
        <v>0.08306166666666667</v>
      </c>
      <c r="Y92" s="6">
        <v>0.01277871794871795</v>
      </c>
      <c r="Z92" s="5"/>
      <c r="AA92" s="7"/>
      <c r="AB92" s="2">
        <v>43.35973782210027</v>
      </c>
      <c r="AC92" s="8">
        <v>0.010953828474874534</v>
      </c>
      <c r="AD92" s="9">
        <v>-13.73950536456654</v>
      </c>
      <c r="AE92" s="10"/>
      <c r="AF92">
        <v>0</v>
      </c>
      <c r="AG92" s="5">
        <v>0</v>
      </c>
      <c r="AH92" s="11">
        <v>0</v>
      </c>
      <c r="AI92" s="10" t="s">
        <v>94</v>
      </c>
      <c r="AK92" s="5"/>
      <c r="AL92" s="12"/>
      <c r="AM92" s="12">
        <v>0</v>
      </c>
      <c r="AN92" s="10"/>
      <c r="AO92">
        <v>0</v>
      </c>
      <c r="AP92" s="5">
        <v>0</v>
      </c>
      <c r="AQ92" s="11">
        <v>0</v>
      </c>
      <c r="AR92" s="10">
        <v>134</v>
      </c>
      <c r="AS92">
        <v>1</v>
      </c>
      <c r="AT92" s="5">
        <v>34</v>
      </c>
      <c r="AU92" s="12">
        <v>1.0638297872340425</v>
      </c>
      <c r="AV92" s="12">
        <v>41.48936170212765</v>
      </c>
      <c r="AW92" s="10"/>
      <c r="AX92">
        <v>0</v>
      </c>
      <c r="AY92" s="5">
        <v>0</v>
      </c>
      <c r="AZ92" s="11">
        <v>0</v>
      </c>
      <c r="BA92" s="10" t="s">
        <v>94</v>
      </c>
      <c r="BC92" s="5"/>
      <c r="BD92" s="12"/>
      <c r="BE92" s="12">
        <v>0</v>
      </c>
      <c r="BF92" s="10"/>
      <c r="BG92">
        <v>0</v>
      </c>
      <c r="BH92" s="5">
        <v>0</v>
      </c>
      <c r="BI92" s="11">
        <v>0</v>
      </c>
      <c r="BJ92" s="10" t="s">
        <v>94</v>
      </c>
      <c r="BL92" s="5"/>
      <c r="BM92" s="12"/>
      <c r="BN92" s="12">
        <v>0</v>
      </c>
      <c r="BO92" s="10"/>
      <c r="BP92">
        <v>0</v>
      </c>
      <c r="BQ92" s="5">
        <v>0</v>
      </c>
      <c r="BR92" s="11">
        <v>0</v>
      </c>
      <c r="BS92" s="10"/>
      <c r="BT92">
        <v>0</v>
      </c>
      <c r="BU92" s="5">
        <v>0</v>
      </c>
      <c r="BV92" s="12">
        <v>0</v>
      </c>
      <c r="BW92" s="12">
        <v>0</v>
      </c>
      <c r="BX92" s="10"/>
      <c r="BY92">
        <v>0</v>
      </c>
      <c r="BZ92" s="5">
        <v>0</v>
      </c>
      <c r="CA92" s="11">
        <v>0</v>
      </c>
      <c r="CB92" s="10">
        <v>157</v>
      </c>
      <c r="CC92">
        <v>1</v>
      </c>
      <c r="CD92" s="5">
        <v>57</v>
      </c>
      <c r="CE92" s="12">
        <v>0.8547008547008547</v>
      </c>
      <c r="CF92" s="12">
        <v>22.22222222222222</v>
      </c>
      <c r="CG92" s="13">
        <v>0.08958333333333333</v>
      </c>
      <c r="CH92" s="13">
        <v>0.08306166666666667</v>
      </c>
      <c r="CI92" s="2">
        <v>10.618597320724978</v>
      </c>
      <c r="CJ92" s="9">
        <v>43.35973782210027</v>
      </c>
      <c r="CK92" s="2">
        <v>53.97833514282525</v>
      </c>
    </row>
    <row r="93" spans="1:89" ht="12.75">
      <c r="A93">
        <v>89</v>
      </c>
      <c r="B93" s="2"/>
      <c r="C93" t="s">
        <v>107</v>
      </c>
      <c r="D93" t="s">
        <v>226</v>
      </c>
      <c r="F93" s="1" t="s">
        <v>71</v>
      </c>
      <c r="G93" s="4">
        <v>0.3638888888888889</v>
      </c>
      <c r="H93" s="2">
        <v>77</v>
      </c>
      <c r="I93" s="4">
        <v>0.45625</v>
      </c>
      <c r="J93" s="4">
        <v>0.09236111111111112</v>
      </c>
      <c r="K93" s="5">
        <v>2</v>
      </c>
      <c r="L93" s="5">
        <v>13</v>
      </c>
      <c r="M93" s="5">
        <v>0</v>
      </c>
      <c r="N93" s="5">
        <v>7980</v>
      </c>
      <c r="O93" s="2">
        <v>7980</v>
      </c>
      <c r="P93" s="6">
        <v>0.09236111111111112</v>
      </c>
      <c r="Q93" s="2">
        <v>0</v>
      </c>
      <c r="R93" s="6">
        <v>0</v>
      </c>
      <c r="S93" s="3">
        <v>0.020800000000000003</v>
      </c>
      <c r="T93" s="2">
        <v>7814.016</v>
      </c>
      <c r="U93" s="2">
        <v>7851.757928421052</v>
      </c>
      <c r="V93" s="6">
        <v>0.0019211111111111154</v>
      </c>
      <c r="W93" s="6">
        <v>0.0014842832358674494</v>
      </c>
      <c r="X93" s="6">
        <v>0.09043999999999999</v>
      </c>
      <c r="Y93" s="6">
        <v>0.013913846153846153</v>
      </c>
      <c r="Z93" s="5"/>
      <c r="AA93" s="7"/>
      <c r="AB93" s="2">
        <v>34.13447106143592</v>
      </c>
      <c r="AC93" s="8">
        <v>0.005806086641892522</v>
      </c>
      <c r="AD93" s="9">
        <v>-28.52517266016764</v>
      </c>
      <c r="AE93" s="10">
        <v>0</v>
      </c>
      <c r="AF93">
        <v>0</v>
      </c>
      <c r="AG93" s="5">
        <v>0</v>
      </c>
      <c r="AH93" s="11">
        <v>0</v>
      </c>
      <c r="AI93" s="10">
        <v>130</v>
      </c>
      <c r="AJ93">
        <v>1</v>
      </c>
      <c r="AK93" s="5">
        <v>30</v>
      </c>
      <c r="AL93" s="12">
        <v>1.1111111111111112</v>
      </c>
      <c r="AM93" s="12">
        <v>17.77777777777778</v>
      </c>
      <c r="AN93" s="10">
        <v>0</v>
      </c>
      <c r="AO93">
        <v>0</v>
      </c>
      <c r="AP93" s="5">
        <v>0</v>
      </c>
      <c r="AQ93" s="11">
        <v>0</v>
      </c>
      <c r="AR93" s="10">
        <v>159</v>
      </c>
      <c r="AS93">
        <v>1</v>
      </c>
      <c r="AT93" s="5">
        <v>59</v>
      </c>
      <c r="AU93" s="12">
        <v>0.8403361344537815</v>
      </c>
      <c r="AV93" s="12">
        <v>32.773109243697476</v>
      </c>
      <c r="AW93" s="10">
        <v>0</v>
      </c>
      <c r="AX93">
        <v>0</v>
      </c>
      <c r="AY93" s="5">
        <v>0</v>
      </c>
      <c r="AZ93" s="11">
        <v>0</v>
      </c>
      <c r="BA93" s="10" t="s">
        <v>94</v>
      </c>
      <c r="BC93" s="5"/>
      <c r="BD93" s="12"/>
      <c r="BE93" s="12">
        <v>0</v>
      </c>
      <c r="BF93" s="10">
        <v>0</v>
      </c>
      <c r="BG93">
        <v>0</v>
      </c>
      <c r="BH93" s="5">
        <v>0</v>
      </c>
      <c r="BI93" s="11">
        <v>0</v>
      </c>
      <c r="BJ93" s="10" t="s">
        <v>94</v>
      </c>
      <c r="BL93" s="5"/>
      <c r="BM93" s="12"/>
      <c r="BN93" s="12">
        <v>0</v>
      </c>
      <c r="BO93" s="10">
        <v>0</v>
      </c>
      <c r="BP93">
        <v>0</v>
      </c>
      <c r="BQ93" s="5">
        <v>0</v>
      </c>
      <c r="BR93" s="11">
        <v>0</v>
      </c>
      <c r="BS93" s="10" t="s">
        <v>94</v>
      </c>
      <c r="BU93" s="5"/>
      <c r="BV93" s="12"/>
      <c r="BW93" s="12">
        <v>0</v>
      </c>
      <c r="BX93" s="10">
        <v>0</v>
      </c>
      <c r="BY93">
        <v>0</v>
      </c>
      <c r="BZ93" s="5">
        <v>0</v>
      </c>
      <c r="CA93" s="11">
        <v>0</v>
      </c>
      <c r="CB93" s="10">
        <v>138</v>
      </c>
      <c r="CC93">
        <v>1</v>
      </c>
      <c r="CD93" s="5">
        <v>38</v>
      </c>
      <c r="CE93" s="12">
        <v>1.0204081632653061</v>
      </c>
      <c r="CF93" s="12">
        <v>26.53061224489796</v>
      </c>
      <c r="CG93" s="13">
        <v>0.09236111111111112</v>
      </c>
      <c r="CH93" s="13">
        <v>0.09043999999999999</v>
      </c>
      <c r="CI93" s="2">
        <v>12.846916544395535</v>
      </c>
      <c r="CJ93" s="9">
        <v>34.13447106143592</v>
      </c>
      <c r="CK93" s="2">
        <v>46.98138760583145</v>
      </c>
    </row>
    <row r="94" spans="1:89" ht="12.75">
      <c r="A94">
        <v>90</v>
      </c>
      <c r="B94" s="2"/>
      <c r="C94" t="s">
        <v>69</v>
      </c>
      <c r="D94" t="s">
        <v>227</v>
      </c>
      <c r="F94" s="1" t="s">
        <v>71</v>
      </c>
      <c r="G94" s="4">
        <v>0.5104166666666666</v>
      </c>
      <c r="H94" s="2">
        <v>90</v>
      </c>
      <c r="I94" s="4">
        <v>0.6138888888888888</v>
      </c>
      <c r="J94" s="4">
        <v>0.10347222222222219</v>
      </c>
      <c r="K94" s="5">
        <v>2</v>
      </c>
      <c r="L94" s="5">
        <v>29</v>
      </c>
      <c r="M94" s="5">
        <v>0</v>
      </c>
      <c r="N94" s="5">
        <v>8940</v>
      </c>
      <c r="O94" s="2">
        <v>8940</v>
      </c>
      <c r="P94" s="6">
        <v>0.10347222222222222</v>
      </c>
      <c r="Q94" s="2">
        <v>0</v>
      </c>
      <c r="R94" s="6">
        <v>0</v>
      </c>
      <c r="S94" s="3">
        <v>0.0884</v>
      </c>
      <c r="T94" s="2">
        <v>8149.704</v>
      </c>
      <c r="U94" s="2">
        <v>8394.971195789474</v>
      </c>
      <c r="V94" s="6">
        <v>0.009146944444444447</v>
      </c>
      <c r="W94" s="6">
        <v>0.006308203752436641</v>
      </c>
      <c r="X94" s="6">
        <v>0.09432527777777777</v>
      </c>
      <c r="Y94" s="6">
        <v>0.014511581196581195</v>
      </c>
      <c r="Z94" s="5"/>
      <c r="AA94" s="7"/>
      <c r="AB94" s="2">
        <v>29.2766363283054</v>
      </c>
      <c r="AC94" s="8">
        <v>0.0038022446644170394</v>
      </c>
      <c r="AD94" s="9">
        <v>-42.852137418051086</v>
      </c>
      <c r="AE94" s="10"/>
      <c r="AF94">
        <v>0</v>
      </c>
      <c r="AG94" s="5">
        <v>0</v>
      </c>
      <c r="AH94" s="11">
        <v>0</v>
      </c>
      <c r="AI94" s="10">
        <v>101</v>
      </c>
      <c r="AJ94">
        <v>1</v>
      </c>
      <c r="AK94" s="5">
        <v>1</v>
      </c>
      <c r="AL94" s="12">
        <v>1.639344262295082</v>
      </c>
      <c r="AM94" s="12">
        <v>26.229508196721312</v>
      </c>
      <c r="AN94" s="10"/>
      <c r="AO94">
        <v>0</v>
      </c>
      <c r="AP94" s="5">
        <v>0</v>
      </c>
      <c r="AQ94" s="11">
        <v>0</v>
      </c>
      <c r="AR94" s="10" t="s">
        <v>126</v>
      </c>
      <c r="AT94" s="5"/>
      <c r="AU94" s="12"/>
      <c r="AV94" s="12">
        <v>0</v>
      </c>
      <c r="AW94" s="10"/>
      <c r="AX94">
        <v>0</v>
      </c>
      <c r="AY94" s="5">
        <v>0</v>
      </c>
      <c r="AZ94" s="11">
        <v>0</v>
      </c>
      <c r="BA94" s="10" t="s">
        <v>126</v>
      </c>
      <c r="BC94" s="5"/>
      <c r="BD94" s="12"/>
      <c r="BE94" s="12">
        <v>0</v>
      </c>
      <c r="BF94" s="10"/>
      <c r="BG94">
        <v>0</v>
      </c>
      <c r="BH94" s="5">
        <v>0</v>
      </c>
      <c r="BI94" s="11">
        <v>0</v>
      </c>
      <c r="BJ94" s="10" t="s">
        <v>126</v>
      </c>
      <c r="BL94" s="5"/>
      <c r="BM94" s="12"/>
      <c r="BN94" s="12">
        <v>0</v>
      </c>
      <c r="BO94" s="10"/>
      <c r="BP94">
        <v>0</v>
      </c>
      <c r="BQ94" s="5">
        <v>0</v>
      </c>
      <c r="BR94" s="11">
        <v>0</v>
      </c>
      <c r="BS94" s="10">
        <v>133</v>
      </c>
      <c r="BT94">
        <v>1</v>
      </c>
      <c r="BU94" s="5">
        <v>33</v>
      </c>
      <c r="BV94" s="12">
        <v>1.075268817204301</v>
      </c>
      <c r="BW94" s="12">
        <v>18.279569892473116</v>
      </c>
      <c r="BX94" s="10"/>
      <c r="BY94">
        <v>0</v>
      </c>
      <c r="BZ94" s="5">
        <v>0</v>
      </c>
      <c r="CA94" s="11">
        <v>0</v>
      </c>
      <c r="CB94" s="10">
        <v>143</v>
      </c>
      <c r="CC94">
        <v>1</v>
      </c>
      <c r="CD94" s="5">
        <v>43</v>
      </c>
      <c r="CE94" s="12">
        <v>0.970873786407767</v>
      </c>
      <c r="CF94" s="12">
        <v>25.24271844660194</v>
      </c>
      <c r="CG94" s="13">
        <v>0.10347222222222222</v>
      </c>
      <c r="CH94" s="13">
        <v>0.09432527777777777</v>
      </c>
      <c r="CI94" s="2">
        <v>11.625299422632729</v>
      </c>
      <c r="CJ94" s="9">
        <v>29.2766363283054</v>
      </c>
      <c r="CK94" s="2">
        <v>40.90193575093813</v>
      </c>
    </row>
    <row r="95" spans="1:89" ht="12.75">
      <c r="A95">
        <v>91</v>
      </c>
      <c r="B95" s="2"/>
      <c r="C95" t="s">
        <v>160</v>
      </c>
      <c r="D95" t="s">
        <v>228</v>
      </c>
      <c r="F95" s="1" t="s">
        <v>71</v>
      </c>
      <c r="G95" s="4">
        <v>0.5243055555555556</v>
      </c>
      <c r="H95" s="2">
        <v>92</v>
      </c>
      <c r="I95" s="4">
        <v>0.6270833333333333</v>
      </c>
      <c r="J95" s="4">
        <v>0.10277777777777775</v>
      </c>
      <c r="K95" s="5">
        <v>2</v>
      </c>
      <c r="L95" s="5">
        <v>28</v>
      </c>
      <c r="M95" s="5">
        <v>0</v>
      </c>
      <c r="N95" s="5">
        <v>8880</v>
      </c>
      <c r="O95" s="2">
        <v>8738</v>
      </c>
      <c r="P95" s="6">
        <v>0.10113425925925926</v>
      </c>
      <c r="Q95" s="2">
        <v>142</v>
      </c>
      <c r="R95" s="6">
        <v>0.0016435185185185185</v>
      </c>
      <c r="S95" s="3">
        <v>0.09880000000000001</v>
      </c>
      <c r="T95" s="2">
        <v>7874.6856</v>
      </c>
      <c r="U95" s="2">
        <v>8128.85016</v>
      </c>
      <c r="V95" s="6">
        <v>0.009992064814814816</v>
      </c>
      <c r="W95" s="6">
        <v>0.007050345370370371</v>
      </c>
      <c r="X95" s="6">
        <v>0.09114219444444444</v>
      </c>
      <c r="Y95" s="6">
        <v>0.014021876068376068</v>
      </c>
      <c r="Z95" s="5"/>
      <c r="AA95" s="7"/>
      <c r="AB95" s="2">
        <v>33.256504347924746</v>
      </c>
      <c r="AC95" s="8">
        <v>0.00540296805769925</v>
      </c>
      <c r="AD95" s="9">
        <v>-35.833334803826006</v>
      </c>
      <c r="AE95" s="10">
        <v>38</v>
      </c>
      <c r="AF95">
        <v>0</v>
      </c>
      <c r="AG95" s="5">
        <v>38</v>
      </c>
      <c r="AH95" s="11">
        <v>38</v>
      </c>
      <c r="AI95" s="10">
        <v>103</v>
      </c>
      <c r="AJ95">
        <v>1</v>
      </c>
      <c r="AK95" s="5">
        <v>3</v>
      </c>
      <c r="AL95" s="12">
        <v>1.5873015873015872</v>
      </c>
      <c r="AM95" s="12">
        <v>25.396825396825395</v>
      </c>
      <c r="AN95" s="10"/>
      <c r="AO95">
        <v>0</v>
      </c>
      <c r="AP95" s="5">
        <v>0</v>
      </c>
      <c r="AQ95" s="11">
        <v>0</v>
      </c>
      <c r="AR95" s="10" t="s">
        <v>126</v>
      </c>
      <c r="AT95" s="5"/>
      <c r="AU95" s="12"/>
      <c r="AV95" s="12">
        <v>0</v>
      </c>
      <c r="AW95" s="10"/>
      <c r="AX95">
        <v>0</v>
      </c>
      <c r="AY95" s="5">
        <v>0</v>
      </c>
      <c r="AZ95" s="11">
        <v>0</v>
      </c>
      <c r="BA95" s="10" t="s">
        <v>126</v>
      </c>
      <c r="BC95" s="5"/>
      <c r="BD95" s="12"/>
      <c r="BE95" s="12">
        <v>0</v>
      </c>
      <c r="BF95" s="10"/>
      <c r="BG95">
        <v>0</v>
      </c>
      <c r="BH95" s="5">
        <v>0</v>
      </c>
      <c r="BI95" s="11">
        <v>0</v>
      </c>
      <c r="BJ95" s="10" t="s">
        <v>94</v>
      </c>
      <c r="BL95" s="5"/>
      <c r="BM95" s="12"/>
      <c r="BN95" s="12">
        <v>0</v>
      </c>
      <c r="BO95" s="10"/>
      <c r="BP95">
        <v>0</v>
      </c>
      <c r="BQ95" s="5">
        <v>0</v>
      </c>
      <c r="BR95" s="11">
        <v>0</v>
      </c>
      <c r="BS95" s="10">
        <v>157</v>
      </c>
      <c r="BT95">
        <v>1</v>
      </c>
      <c r="BU95" s="5">
        <v>57</v>
      </c>
      <c r="BV95" s="12">
        <v>0.8547008547008547</v>
      </c>
      <c r="BW95" s="12">
        <v>14.529914529914528</v>
      </c>
      <c r="BX95" s="10">
        <v>144</v>
      </c>
      <c r="BY95">
        <v>1</v>
      </c>
      <c r="BZ95" s="5">
        <v>44</v>
      </c>
      <c r="CA95" s="11">
        <v>104</v>
      </c>
      <c r="CB95" s="10" t="s">
        <v>94</v>
      </c>
      <c r="CD95" s="5"/>
      <c r="CE95" s="12"/>
      <c r="CF95" s="12">
        <v>0</v>
      </c>
      <c r="CG95" s="13">
        <v>0.10113425925925926</v>
      </c>
      <c r="CH95" s="13">
        <v>0.09114219444444444</v>
      </c>
      <c r="CI95" s="2">
        <v>6.654456654456655</v>
      </c>
      <c r="CJ95" s="9">
        <v>33.256504347924746</v>
      </c>
      <c r="CK95" s="2">
        <v>39.9109610023814</v>
      </c>
    </row>
    <row r="96" spans="1:89" ht="12.75">
      <c r="A96">
        <v>92</v>
      </c>
      <c r="B96" s="2"/>
      <c r="C96" t="s">
        <v>223</v>
      </c>
      <c r="D96" t="s">
        <v>229</v>
      </c>
      <c r="F96" s="1">
        <v>5</v>
      </c>
      <c r="G96" s="4">
        <v>0.36944444444444446</v>
      </c>
      <c r="H96" s="2">
        <v>76</v>
      </c>
      <c r="I96" s="4">
        <v>0.4902777777777778</v>
      </c>
      <c r="J96" s="4">
        <v>0.12083333333333335</v>
      </c>
      <c r="K96" s="5">
        <v>2</v>
      </c>
      <c r="L96" s="5">
        <v>54</v>
      </c>
      <c r="M96" s="5">
        <v>0</v>
      </c>
      <c r="N96" s="5">
        <v>10440</v>
      </c>
      <c r="O96" s="2">
        <v>10334</v>
      </c>
      <c r="P96" s="6">
        <v>0.11960648148148148</v>
      </c>
      <c r="Q96" s="2">
        <v>106</v>
      </c>
      <c r="R96" s="6">
        <v>0.0012268518518518518</v>
      </c>
      <c r="S96" s="3">
        <v>0.015600000000000003</v>
      </c>
      <c r="T96" s="2">
        <v>10172.7896</v>
      </c>
      <c r="U96" s="2">
        <v>10237.818446315789</v>
      </c>
      <c r="V96" s="6">
        <v>0.0018658611111111105</v>
      </c>
      <c r="W96" s="6">
        <v>0.0011132124269005949</v>
      </c>
      <c r="X96" s="6">
        <v>0.11774062037037038</v>
      </c>
      <c r="Y96" s="6">
        <v>0.018113941595441597</v>
      </c>
      <c r="Z96" s="5"/>
      <c r="AA96" s="7"/>
      <c r="AB96" s="2">
        <v>0</v>
      </c>
      <c r="AC96" s="8">
        <v>8.074859751889927E-05</v>
      </c>
      <c r="AD96" s="9">
        <v>0</v>
      </c>
      <c r="AE96" s="10">
        <v>0</v>
      </c>
      <c r="AF96">
        <v>0</v>
      </c>
      <c r="AG96" s="5">
        <v>0</v>
      </c>
      <c r="AH96" s="11">
        <v>0</v>
      </c>
      <c r="AI96" s="10">
        <v>33</v>
      </c>
      <c r="AJ96">
        <v>0</v>
      </c>
      <c r="AK96" s="5">
        <v>33</v>
      </c>
      <c r="AL96" s="12">
        <v>3.0303030303030303</v>
      </c>
      <c r="AM96" s="12">
        <v>48.484848484848484</v>
      </c>
      <c r="AN96" s="10">
        <v>23</v>
      </c>
      <c r="AO96">
        <v>0</v>
      </c>
      <c r="AP96" s="5">
        <v>23</v>
      </c>
      <c r="AQ96" s="11">
        <v>23</v>
      </c>
      <c r="AR96" s="10">
        <v>147</v>
      </c>
      <c r="AS96">
        <v>1</v>
      </c>
      <c r="AT96" s="5">
        <v>47</v>
      </c>
      <c r="AU96" s="12">
        <v>0.9345794392523364</v>
      </c>
      <c r="AV96" s="12">
        <v>36.44859813084112</v>
      </c>
      <c r="AW96" s="10">
        <v>0</v>
      </c>
      <c r="AX96">
        <v>0</v>
      </c>
      <c r="AY96" s="5">
        <v>0</v>
      </c>
      <c r="AZ96" s="11">
        <v>0</v>
      </c>
      <c r="BA96" s="10">
        <v>107</v>
      </c>
      <c r="BB96">
        <v>1</v>
      </c>
      <c r="BC96" s="5">
        <v>7</v>
      </c>
      <c r="BD96" s="12">
        <v>1.492537313432836</v>
      </c>
      <c r="BE96" s="12">
        <v>55.223880597014926</v>
      </c>
      <c r="BF96" s="10">
        <v>0</v>
      </c>
      <c r="BG96">
        <v>0</v>
      </c>
      <c r="BH96" s="5">
        <v>0</v>
      </c>
      <c r="BI96" s="11">
        <v>0</v>
      </c>
      <c r="BJ96" s="10" t="s">
        <v>94</v>
      </c>
      <c r="BL96" s="5"/>
      <c r="BM96" s="12"/>
      <c r="BN96" s="12">
        <v>0</v>
      </c>
      <c r="BO96" s="10">
        <v>123</v>
      </c>
      <c r="BP96">
        <v>1</v>
      </c>
      <c r="BQ96" s="5">
        <v>23</v>
      </c>
      <c r="BR96" s="11">
        <v>83</v>
      </c>
      <c r="BS96" s="10">
        <v>27</v>
      </c>
      <c r="BT96">
        <v>0</v>
      </c>
      <c r="BU96" s="5">
        <v>27</v>
      </c>
      <c r="BV96" s="12">
        <v>3.7037037037037037</v>
      </c>
      <c r="BW96" s="12">
        <v>62.962962962962955</v>
      </c>
      <c r="BX96" s="10">
        <v>0</v>
      </c>
      <c r="BY96">
        <v>0</v>
      </c>
      <c r="BZ96" s="5">
        <v>0</v>
      </c>
      <c r="CA96" s="11">
        <v>0</v>
      </c>
      <c r="CB96" s="10" t="s">
        <v>94</v>
      </c>
      <c r="CD96" s="5"/>
      <c r="CE96" s="12"/>
      <c r="CF96" s="12">
        <v>0</v>
      </c>
      <c r="CG96" s="13">
        <v>0.11960648148148148</v>
      </c>
      <c r="CH96" s="13">
        <v>0.11774062037037038</v>
      </c>
      <c r="CI96" s="2">
        <v>33.853381695944584</v>
      </c>
      <c r="CJ96" s="9">
        <v>0</v>
      </c>
      <c r="CK96" s="2">
        <v>33.853381695944584</v>
      </c>
    </row>
    <row r="97" spans="1:89" ht="12.75">
      <c r="A97">
        <v>93</v>
      </c>
      <c r="B97" s="2"/>
      <c r="C97" t="s">
        <v>230</v>
      </c>
      <c r="D97" t="s">
        <v>231</v>
      </c>
      <c r="F97" s="1">
        <v>49</v>
      </c>
      <c r="G97" s="4">
        <v>0.4083333333333334</v>
      </c>
      <c r="H97" s="2">
        <v>82</v>
      </c>
      <c r="I97" s="4">
        <v>0.5215277777777778</v>
      </c>
      <c r="J97" s="4">
        <v>0.11319444444444443</v>
      </c>
      <c r="K97" s="5">
        <v>2</v>
      </c>
      <c r="L97" s="5">
        <v>43</v>
      </c>
      <c r="M97" s="5">
        <v>0</v>
      </c>
      <c r="N97" s="5">
        <v>9780</v>
      </c>
      <c r="O97" s="2">
        <v>9486</v>
      </c>
      <c r="P97" s="6">
        <v>0.10979166666666666</v>
      </c>
      <c r="Q97" s="2">
        <v>294</v>
      </c>
      <c r="R97" s="6">
        <v>0.0034027777777777776</v>
      </c>
      <c r="S97" s="3">
        <v>0.04680000000000001</v>
      </c>
      <c r="T97" s="2">
        <v>9042.0552</v>
      </c>
      <c r="U97" s="2">
        <v>9197.455338947368</v>
      </c>
      <c r="V97" s="6">
        <v>0.005138249999999992</v>
      </c>
      <c r="W97" s="6">
        <v>0.0033396372807017634</v>
      </c>
      <c r="X97" s="6">
        <v>0.10465341666666668</v>
      </c>
      <c r="Y97" s="6">
        <v>0.016100525641025643</v>
      </c>
      <c r="Z97" s="5"/>
      <c r="AA97" s="7"/>
      <c r="AB97" s="2">
        <v>16.363173072214337</v>
      </c>
      <c r="AC97" s="8">
        <v>0.0009153791241863859</v>
      </c>
      <c r="AD97" s="9">
        <v>0</v>
      </c>
      <c r="AE97" s="10">
        <v>0</v>
      </c>
      <c r="AF97">
        <v>0</v>
      </c>
      <c r="AG97" s="5">
        <v>0</v>
      </c>
      <c r="AH97" s="11">
        <v>0</v>
      </c>
      <c r="AI97" s="10">
        <v>107</v>
      </c>
      <c r="AJ97">
        <v>1</v>
      </c>
      <c r="AK97" s="5">
        <v>7</v>
      </c>
      <c r="AL97" s="12">
        <v>1.492537313432836</v>
      </c>
      <c r="AM97" s="12">
        <v>23.880597014925375</v>
      </c>
      <c r="AN97" s="10">
        <v>0</v>
      </c>
      <c r="AO97">
        <v>0</v>
      </c>
      <c r="AP97" s="5">
        <v>0</v>
      </c>
      <c r="AQ97" s="11">
        <v>0</v>
      </c>
      <c r="AR97" s="10" t="s">
        <v>94</v>
      </c>
      <c r="AT97" s="5"/>
      <c r="AU97" s="12"/>
      <c r="AV97" s="12">
        <v>0</v>
      </c>
      <c r="AW97" s="10">
        <v>0</v>
      </c>
      <c r="AX97">
        <v>0</v>
      </c>
      <c r="AY97" s="5">
        <v>0</v>
      </c>
      <c r="AZ97" s="11">
        <v>0</v>
      </c>
      <c r="BA97" s="10" t="s">
        <v>94</v>
      </c>
      <c r="BC97" s="5"/>
      <c r="BD97" s="12"/>
      <c r="BE97" s="12">
        <v>0</v>
      </c>
      <c r="BF97" s="10">
        <v>0</v>
      </c>
      <c r="BG97">
        <v>0</v>
      </c>
      <c r="BH97" s="5">
        <v>0</v>
      </c>
      <c r="BI97" s="11">
        <v>0</v>
      </c>
      <c r="BJ97" s="10" t="s">
        <v>94</v>
      </c>
      <c r="BL97" s="5"/>
      <c r="BM97" s="12"/>
      <c r="BN97" s="12">
        <v>0</v>
      </c>
      <c r="BO97" s="10">
        <v>206</v>
      </c>
      <c r="BP97">
        <v>2</v>
      </c>
      <c r="BQ97" s="5">
        <v>6</v>
      </c>
      <c r="BR97" s="11">
        <v>126</v>
      </c>
      <c r="BS97" s="10">
        <v>35</v>
      </c>
      <c r="BT97">
        <v>0</v>
      </c>
      <c r="BU97" s="5">
        <v>35</v>
      </c>
      <c r="BV97" s="12">
        <v>2.857142857142857</v>
      </c>
      <c r="BW97" s="12">
        <v>48.57142857142857</v>
      </c>
      <c r="BX97" s="10">
        <v>248</v>
      </c>
      <c r="BY97">
        <v>2</v>
      </c>
      <c r="BZ97" s="5">
        <v>48</v>
      </c>
      <c r="CA97" s="11">
        <v>168</v>
      </c>
      <c r="CB97" s="10">
        <v>127</v>
      </c>
      <c r="CC97">
        <v>1</v>
      </c>
      <c r="CD97" s="5">
        <v>27</v>
      </c>
      <c r="CE97" s="12">
        <v>1.1494252873563218</v>
      </c>
      <c r="CF97" s="12">
        <v>29.885057471264364</v>
      </c>
      <c r="CG97" s="13">
        <v>0.10979166666666666</v>
      </c>
      <c r="CH97" s="13">
        <v>0.10465341666666668</v>
      </c>
      <c r="CI97" s="2">
        <v>17.05618050960305</v>
      </c>
      <c r="CJ97" s="9">
        <v>16.363173072214337</v>
      </c>
      <c r="CK97" s="2">
        <v>33.41935358181739</v>
      </c>
    </row>
    <row r="98" spans="1:89" ht="12.75">
      <c r="A98">
        <v>94</v>
      </c>
      <c r="B98" s="2"/>
      <c r="C98" t="s">
        <v>214</v>
      </c>
      <c r="D98" t="s">
        <v>232</v>
      </c>
      <c r="F98" s="1">
        <v>15</v>
      </c>
      <c r="G98" s="4">
        <v>0.425</v>
      </c>
      <c r="H98" s="2">
        <v>82</v>
      </c>
      <c r="I98" s="4">
        <v>0.5305555555555556</v>
      </c>
      <c r="J98" s="4">
        <v>0.10555555555555557</v>
      </c>
      <c r="K98" s="5">
        <v>2</v>
      </c>
      <c r="L98" s="5">
        <v>32</v>
      </c>
      <c r="M98" s="5">
        <v>0</v>
      </c>
      <c r="N98" s="5">
        <v>9120</v>
      </c>
      <c r="O98" s="2">
        <v>8385</v>
      </c>
      <c r="P98" s="6">
        <v>0.09704861111111111</v>
      </c>
      <c r="Q98" s="2">
        <v>735</v>
      </c>
      <c r="R98" s="6">
        <v>0.008506944444444444</v>
      </c>
      <c r="S98" s="3">
        <v>0.04680000000000001</v>
      </c>
      <c r="T98" s="2">
        <v>7992.582</v>
      </c>
      <c r="U98" s="2">
        <v>8096.455338947369</v>
      </c>
      <c r="V98" s="6">
        <v>0.0045418749999999964</v>
      </c>
      <c r="W98" s="6">
        <v>0.003339637280701753</v>
      </c>
      <c r="X98" s="6">
        <v>0.09250673611111111</v>
      </c>
      <c r="Y98" s="6">
        <v>0.014231805555555557</v>
      </c>
      <c r="Z98" s="5"/>
      <c r="AA98" s="7"/>
      <c r="AB98" s="2">
        <v>31.550392640532607</v>
      </c>
      <c r="AC98" s="8">
        <v>0.004671015135115764</v>
      </c>
      <c r="AD98" s="9">
        <v>-34.978938404770076</v>
      </c>
      <c r="AE98" s="10">
        <v>0</v>
      </c>
      <c r="AF98">
        <v>0</v>
      </c>
      <c r="AG98" s="5">
        <v>0</v>
      </c>
      <c r="AH98" s="11">
        <v>0</v>
      </c>
      <c r="AI98" s="10" t="s">
        <v>94</v>
      </c>
      <c r="AK98" s="5"/>
      <c r="AL98" s="12"/>
      <c r="AM98" s="12">
        <v>0</v>
      </c>
      <c r="AN98" s="10">
        <v>0</v>
      </c>
      <c r="AO98">
        <v>0</v>
      </c>
      <c r="AP98" s="5">
        <v>0</v>
      </c>
      <c r="AQ98" s="11">
        <v>0</v>
      </c>
      <c r="AR98" s="10" t="s">
        <v>94</v>
      </c>
      <c r="AT98" s="5"/>
      <c r="AU98" s="12"/>
      <c r="AV98" s="12">
        <v>0</v>
      </c>
      <c r="AW98" s="10">
        <v>200</v>
      </c>
      <c r="AX98">
        <v>2</v>
      </c>
      <c r="AY98" s="5">
        <v>0</v>
      </c>
      <c r="AZ98" s="11">
        <v>120</v>
      </c>
      <c r="BA98" s="10" t="s">
        <v>94</v>
      </c>
      <c r="BC98" s="5"/>
      <c r="BD98" s="12"/>
      <c r="BE98" s="12">
        <v>0</v>
      </c>
      <c r="BF98" s="10">
        <v>300</v>
      </c>
      <c r="BG98">
        <v>3</v>
      </c>
      <c r="BH98" s="5">
        <v>0</v>
      </c>
      <c r="BI98" s="11">
        <v>180</v>
      </c>
      <c r="BJ98" s="10" t="s">
        <v>94</v>
      </c>
      <c r="BL98" s="5"/>
      <c r="BM98" s="12"/>
      <c r="BN98" s="12">
        <v>0</v>
      </c>
      <c r="BO98" s="10">
        <v>400</v>
      </c>
      <c r="BP98">
        <v>4</v>
      </c>
      <c r="BQ98" s="5">
        <v>0</v>
      </c>
      <c r="BR98" s="11">
        <v>240</v>
      </c>
      <c r="BS98" s="10" t="s">
        <v>94</v>
      </c>
      <c r="BU98" s="5"/>
      <c r="BV98" s="12"/>
      <c r="BW98" s="12">
        <v>0</v>
      </c>
      <c r="BX98" s="10">
        <v>315</v>
      </c>
      <c r="BY98">
        <v>3</v>
      </c>
      <c r="BZ98" s="5">
        <v>15</v>
      </c>
      <c r="CA98" s="11">
        <v>195</v>
      </c>
      <c r="CB98" s="10" t="s">
        <v>94</v>
      </c>
      <c r="CD98" s="5"/>
      <c r="CE98" s="12"/>
      <c r="CF98" s="12">
        <v>0</v>
      </c>
      <c r="CG98" s="13">
        <v>0.09704861111111111</v>
      </c>
      <c r="CH98" s="13">
        <v>0.09250673611111111</v>
      </c>
      <c r="CI98" s="2">
        <v>0</v>
      </c>
      <c r="CJ98" s="9">
        <v>31.550392640532607</v>
      </c>
      <c r="CK98" s="2">
        <v>31.550392640532607</v>
      </c>
    </row>
    <row r="99" spans="1:89" ht="12.75">
      <c r="A99">
        <v>95</v>
      </c>
      <c r="B99" s="2"/>
      <c r="C99" t="s">
        <v>219</v>
      </c>
      <c r="D99" t="s">
        <v>233</v>
      </c>
      <c r="G99" s="4">
        <v>0.3861111111111111</v>
      </c>
      <c r="H99" s="2">
        <v>77</v>
      </c>
      <c r="I99" s="4">
        <v>0.49583333333333335</v>
      </c>
      <c r="J99" s="4">
        <v>0.10972222222222222</v>
      </c>
      <c r="K99" s="5">
        <v>2</v>
      </c>
      <c r="L99" s="5">
        <v>38</v>
      </c>
      <c r="M99" s="5">
        <v>0</v>
      </c>
      <c r="N99" s="5">
        <v>9480</v>
      </c>
      <c r="O99" s="2">
        <v>9215</v>
      </c>
      <c r="P99" s="6">
        <v>0.10665509259259259</v>
      </c>
      <c r="Q99" s="2">
        <v>265</v>
      </c>
      <c r="R99" s="6">
        <v>0.0030671296296296297</v>
      </c>
      <c r="S99" s="3">
        <v>0.020800000000000003</v>
      </c>
      <c r="T99" s="2">
        <v>9023.328</v>
      </c>
      <c r="U99" s="2">
        <v>9086.757928421053</v>
      </c>
      <c r="V99" s="6">
        <v>0.0022184259259259314</v>
      </c>
      <c r="W99" s="6">
        <v>0.0014842832358674387</v>
      </c>
      <c r="X99" s="6">
        <v>0.10443666666666666</v>
      </c>
      <c r="Y99" s="6">
        <v>0.016067179487179485</v>
      </c>
      <c r="Z99" s="5"/>
      <c r="AA99" s="7"/>
      <c r="AB99" s="2">
        <v>16.63417960987516</v>
      </c>
      <c r="AC99" s="8">
        <v>0.0009473634944650667</v>
      </c>
      <c r="AE99" s="10">
        <v>125</v>
      </c>
      <c r="AF99">
        <v>1</v>
      </c>
      <c r="AG99" s="5">
        <v>25</v>
      </c>
      <c r="AH99" s="11">
        <v>85</v>
      </c>
      <c r="AI99" s="10" t="s">
        <v>94</v>
      </c>
      <c r="AK99" s="5"/>
      <c r="AL99" s="12"/>
      <c r="AM99" s="12">
        <v>0</v>
      </c>
      <c r="AN99" s="10">
        <v>300</v>
      </c>
      <c r="AO99">
        <v>3</v>
      </c>
      <c r="AP99" s="5">
        <v>0</v>
      </c>
      <c r="AQ99" s="11">
        <v>180</v>
      </c>
      <c r="AR99" s="10" t="s">
        <v>94</v>
      </c>
      <c r="AT99" s="5"/>
      <c r="AU99" s="12"/>
      <c r="AV99" s="12">
        <v>0</v>
      </c>
      <c r="AW99" s="10">
        <v>0</v>
      </c>
      <c r="AX99">
        <v>0</v>
      </c>
      <c r="AY99" s="5">
        <v>0</v>
      </c>
      <c r="AZ99" s="11">
        <v>0</v>
      </c>
      <c r="BA99" s="10" t="s">
        <v>94</v>
      </c>
      <c r="BC99" s="5"/>
      <c r="BD99" s="12"/>
      <c r="BE99" s="12">
        <v>0</v>
      </c>
      <c r="BF99" s="10">
        <v>0</v>
      </c>
      <c r="BG99">
        <v>0</v>
      </c>
      <c r="BH99" s="5">
        <v>0</v>
      </c>
      <c r="BI99" s="11">
        <v>0</v>
      </c>
      <c r="BJ99" s="10" t="s">
        <v>94</v>
      </c>
      <c r="BL99" s="5"/>
      <c r="BM99" s="12"/>
      <c r="BN99" s="12">
        <v>0</v>
      </c>
      <c r="BO99">
        <v>0</v>
      </c>
      <c r="BP99">
        <v>0</v>
      </c>
      <c r="BQ99" s="5">
        <v>0</v>
      </c>
      <c r="BR99" s="11">
        <v>0</v>
      </c>
      <c r="BS99" s="10" t="s">
        <v>94</v>
      </c>
      <c r="BU99" s="5"/>
      <c r="BV99" s="12"/>
      <c r="BW99" s="12">
        <v>0</v>
      </c>
      <c r="BX99" s="10">
        <v>0</v>
      </c>
      <c r="BY99">
        <v>0</v>
      </c>
      <c r="BZ99" s="5">
        <v>0</v>
      </c>
      <c r="CA99" s="11">
        <v>0</v>
      </c>
      <c r="CB99" t="s">
        <v>94</v>
      </c>
      <c r="CD99" s="5"/>
      <c r="CE99" s="12"/>
      <c r="CF99" s="12">
        <v>0</v>
      </c>
      <c r="CG99" s="13">
        <v>0.10665509259259259</v>
      </c>
      <c r="CH99" s="13">
        <v>0.10443666666666666</v>
      </c>
      <c r="CI99" s="2">
        <v>0</v>
      </c>
      <c r="CJ99" s="9">
        <v>16.63417960987516</v>
      </c>
      <c r="CK99" s="2">
        <v>16.63417960987516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BJ95"/>
  <sheetViews>
    <sheetView workbookViewId="0" topLeftCell="B68">
      <selection activeCell="C6" sqref="C6"/>
    </sheetView>
  </sheetViews>
  <sheetFormatPr defaultColWidth="9.140625" defaultRowHeight="12.75"/>
  <cols>
    <col min="59" max="60" width="12.8515625" style="0" customWidth="1"/>
  </cols>
  <sheetData>
    <row r="1" spans="1:62" ht="12.75">
      <c r="A1" s="16"/>
      <c r="B1" s="17" t="s">
        <v>0</v>
      </c>
      <c r="C1" s="18"/>
      <c r="D1" s="19"/>
      <c r="E1" s="20"/>
      <c r="F1" s="21"/>
      <c r="G1" s="21"/>
      <c r="H1" s="21"/>
      <c r="I1" s="21"/>
      <c r="J1" s="22" t="s">
        <v>234</v>
      </c>
      <c r="K1" s="23"/>
      <c r="L1" s="24"/>
      <c r="M1" s="25"/>
      <c r="N1" s="24"/>
      <c r="O1" s="24"/>
      <c r="P1" s="24"/>
      <c r="Q1" s="24"/>
      <c r="R1" s="25"/>
      <c r="S1" s="25"/>
      <c r="T1" s="26"/>
      <c r="U1" s="26"/>
      <c r="V1" s="27"/>
      <c r="W1" s="28"/>
      <c r="X1" s="28"/>
      <c r="Y1" s="28"/>
      <c r="Z1" s="28"/>
      <c r="AA1" s="25"/>
      <c r="AB1" s="25"/>
      <c r="AC1" s="24"/>
      <c r="AD1" s="24"/>
      <c r="AE1" s="24"/>
      <c r="AF1" s="24"/>
      <c r="AG1" s="29"/>
      <c r="AH1" s="30" t="s">
        <v>2</v>
      </c>
      <c r="AI1" s="31"/>
      <c r="AJ1" s="31"/>
      <c r="AK1" s="26"/>
      <c r="AL1" s="30" t="s">
        <v>3</v>
      </c>
      <c r="AM1" s="31"/>
      <c r="AN1" s="31"/>
      <c r="AO1" s="26"/>
      <c r="AP1" s="32" t="s">
        <v>4</v>
      </c>
      <c r="AQ1" s="26"/>
      <c r="AR1" s="26"/>
      <c r="AS1" s="26"/>
      <c r="AT1" s="17" t="s">
        <v>5</v>
      </c>
      <c r="AU1" s="25"/>
      <c r="AV1" s="25"/>
      <c r="AW1" s="25"/>
      <c r="AX1" s="17" t="s">
        <v>6</v>
      </c>
      <c r="AY1" s="25"/>
      <c r="AZ1" s="25"/>
      <c r="BA1" s="25"/>
      <c r="BB1" s="17" t="s">
        <v>7</v>
      </c>
      <c r="BC1" s="25"/>
      <c r="BD1" s="25"/>
      <c r="BE1" s="25"/>
      <c r="BF1" s="22" t="s">
        <v>8</v>
      </c>
      <c r="BG1" s="33"/>
      <c r="BH1" s="33"/>
      <c r="BI1" s="33"/>
      <c r="BJ1" s="34"/>
    </row>
    <row r="2" spans="1:62" ht="12.75">
      <c r="A2" s="16"/>
      <c r="B2" s="35"/>
      <c r="C2" s="35"/>
      <c r="D2" s="36"/>
      <c r="E2" s="36"/>
      <c r="F2" s="36"/>
      <c r="G2" s="36"/>
      <c r="H2" s="36"/>
      <c r="I2" s="36"/>
      <c r="J2" s="37" t="s">
        <v>9</v>
      </c>
      <c r="K2" s="38">
        <v>67</v>
      </c>
      <c r="L2" s="36"/>
      <c r="M2" s="39" t="s">
        <v>10</v>
      </c>
      <c r="N2" s="36"/>
      <c r="O2" s="36"/>
      <c r="P2" s="36"/>
      <c r="Q2" s="40" t="s">
        <v>10</v>
      </c>
      <c r="R2" s="41" t="s">
        <v>11</v>
      </c>
      <c r="S2" s="42" t="s">
        <v>11</v>
      </c>
      <c r="T2" s="43" t="s">
        <v>12</v>
      </c>
      <c r="U2" s="44">
        <v>5449.925</v>
      </c>
      <c r="V2" s="45" t="s">
        <v>13</v>
      </c>
      <c r="W2" s="46" t="s">
        <v>14</v>
      </c>
      <c r="X2" s="47" t="s">
        <v>14</v>
      </c>
      <c r="Y2" s="48" t="s">
        <v>15</v>
      </c>
      <c r="Z2" s="48" t="s">
        <v>15</v>
      </c>
      <c r="AA2" s="49" t="s">
        <v>16</v>
      </c>
      <c r="AB2" s="50" t="s">
        <v>17</v>
      </c>
      <c r="AC2" s="36" t="s">
        <v>18</v>
      </c>
      <c r="AD2" s="51">
        <v>3223.4688</v>
      </c>
      <c r="AE2" s="52" t="s">
        <v>19</v>
      </c>
      <c r="AF2" s="52"/>
      <c r="AG2" s="52" t="s">
        <v>20</v>
      </c>
      <c r="AH2" s="53"/>
      <c r="AI2" s="50"/>
      <c r="AJ2" s="50"/>
      <c r="AK2" s="54"/>
      <c r="AL2" s="53"/>
      <c r="AM2" s="50"/>
      <c r="AN2" s="50"/>
      <c r="AO2" s="50"/>
      <c r="AP2" s="53"/>
      <c r="AQ2" s="50"/>
      <c r="AR2" s="50"/>
      <c r="AS2" s="50"/>
      <c r="AT2" s="53"/>
      <c r="AU2" s="50"/>
      <c r="AV2" s="50"/>
      <c r="AW2" s="50"/>
      <c r="AX2" s="53"/>
      <c r="AY2" s="50"/>
      <c r="AZ2" s="50"/>
      <c r="BA2" s="50"/>
      <c r="BB2" s="53"/>
      <c r="BC2" s="50"/>
      <c r="BD2" s="50"/>
      <c r="BE2" s="50"/>
      <c r="BF2" s="55" t="s">
        <v>22</v>
      </c>
      <c r="BG2" s="56" t="s">
        <v>23</v>
      </c>
      <c r="BH2" s="57" t="s">
        <v>235</v>
      </c>
      <c r="BI2" s="58" t="s">
        <v>25</v>
      </c>
      <c r="BJ2" s="59" t="s">
        <v>26</v>
      </c>
    </row>
    <row r="3" spans="1:62" ht="12.75">
      <c r="A3" s="16"/>
      <c r="B3" s="35"/>
      <c r="C3" s="16"/>
      <c r="D3" s="36"/>
      <c r="E3" s="36"/>
      <c r="F3" s="36"/>
      <c r="G3" s="36"/>
      <c r="H3" s="36"/>
      <c r="I3" s="36"/>
      <c r="J3" s="60" t="s">
        <v>27</v>
      </c>
      <c r="K3" s="61" t="s">
        <v>28</v>
      </c>
      <c r="L3" s="60" t="s">
        <v>29</v>
      </c>
      <c r="M3" s="62" t="s">
        <v>30</v>
      </c>
      <c r="N3" s="36"/>
      <c r="O3" s="36"/>
      <c r="P3" s="36"/>
      <c r="Q3" s="40" t="s">
        <v>30</v>
      </c>
      <c r="R3" s="40" t="s">
        <v>31</v>
      </c>
      <c r="S3" s="42" t="s">
        <v>31</v>
      </c>
      <c r="T3" s="40" t="s">
        <v>32</v>
      </c>
      <c r="U3" s="63" t="s">
        <v>32</v>
      </c>
      <c r="V3" s="51">
        <v>22.699535058230083</v>
      </c>
      <c r="W3" s="64" t="s">
        <v>33</v>
      </c>
      <c r="X3" s="65" t="s">
        <v>33</v>
      </c>
      <c r="Y3" s="51" t="s">
        <v>34</v>
      </c>
      <c r="Z3" s="51" t="s">
        <v>35</v>
      </c>
      <c r="AA3" s="66" t="s">
        <v>31</v>
      </c>
      <c r="AB3" s="36" t="s">
        <v>36</v>
      </c>
      <c r="AC3" s="36" t="s">
        <v>37</v>
      </c>
      <c r="AD3" s="51">
        <v>7589.724</v>
      </c>
      <c r="AE3" s="67" t="s">
        <v>38</v>
      </c>
      <c r="AF3" s="67"/>
      <c r="AG3" s="67" t="s">
        <v>38</v>
      </c>
      <c r="AH3" s="62" t="s">
        <v>39</v>
      </c>
      <c r="AI3" s="36"/>
      <c r="AJ3" s="36"/>
      <c r="AK3" s="68" t="s">
        <v>39</v>
      </c>
      <c r="AL3" s="69" t="s">
        <v>39</v>
      </c>
      <c r="AM3" s="36"/>
      <c r="AN3" s="36"/>
      <c r="AO3" s="70" t="s">
        <v>39</v>
      </c>
      <c r="AP3" s="69" t="s">
        <v>39</v>
      </c>
      <c r="AQ3" s="36"/>
      <c r="AR3" s="36"/>
      <c r="AS3" s="40" t="s">
        <v>39</v>
      </c>
      <c r="AT3" s="69" t="s">
        <v>39</v>
      </c>
      <c r="AU3" s="36"/>
      <c r="AV3" s="36"/>
      <c r="AW3" s="40" t="s">
        <v>39</v>
      </c>
      <c r="AX3" s="69" t="s">
        <v>39</v>
      </c>
      <c r="AY3" s="36"/>
      <c r="AZ3" s="36"/>
      <c r="BA3" s="40" t="s">
        <v>39</v>
      </c>
      <c r="BB3" s="69" t="s">
        <v>39</v>
      </c>
      <c r="BC3" s="36"/>
      <c r="BD3" s="36"/>
      <c r="BE3" s="40" t="s">
        <v>39</v>
      </c>
      <c r="BF3" s="55"/>
      <c r="BG3" s="56"/>
      <c r="BH3" s="71" t="s">
        <v>45</v>
      </c>
      <c r="BI3" s="72"/>
      <c r="BJ3" s="73" t="s">
        <v>47</v>
      </c>
    </row>
    <row r="4" spans="1:62" ht="12.75">
      <c r="A4" s="16"/>
      <c r="B4" s="74" t="s">
        <v>48</v>
      </c>
      <c r="C4" s="74" t="s">
        <v>49</v>
      </c>
      <c r="D4" s="74" t="s">
        <v>50</v>
      </c>
      <c r="E4" s="74" t="s">
        <v>51</v>
      </c>
      <c r="F4" s="74" t="s">
        <v>52</v>
      </c>
      <c r="G4" s="74" t="s">
        <v>236</v>
      </c>
      <c r="H4" s="74" t="s">
        <v>53</v>
      </c>
      <c r="I4" s="74"/>
      <c r="J4" s="75" t="s">
        <v>54</v>
      </c>
      <c r="K4" s="76"/>
      <c r="L4" s="75" t="s">
        <v>54</v>
      </c>
      <c r="M4" s="75" t="s">
        <v>55</v>
      </c>
      <c r="N4" s="74" t="s">
        <v>56</v>
      </c>
      <c r="O4" s="74" t="s">
        <v>57</v>
      </c>
      <c r="P4" s="74" t="s">
        <v>58</v>
      </c>
      <c r="Q4" s="74" t="s">
        <v>59</v>
      </c>
      <c r="R4" s="77" t="s">
        <v>59</v>
      </c>
      <c r="S4" s="78" t="s">
        <v>55</v>
      </c>
      <c r="T4" s="74" t="s">
        <v>60</v>
      </c>
      <c r="U4" s="74" t="s">
        <v>61</v>
      </c>
      <c r="V4" s="79">
        <v>55.796014855018086</v>
      </c>
      <c r="W4" s="80"/>
      <c r="X4" s="81" t="s">
        <v>62</v>
      </c>
      <c r="Y4" s="74" t="s">
        <v>55</v>
      </c>
      <c r="Z4" s="74" t="s">
        <v>55</v>
      </c>
      <c r="AA4" s="82" t="s">
        <v>55</v>
      </c>
      <c r="AB4" s="74"/>
      <c r="AC4" s="74" t="s">
        <v>63</v>
      </c>
      <c r="AD4" s="83">
        <v>55.796014855018086</v>
      </c>
      <c r="AE4" s="84" t="s">
        <v>64</v>
      </c>
      <c r="AF4" s="84" t="s">
        <v>65</v>
      </c>
      <c r="AG4" s="84" t="s">
        <v>64</v>
      </c>
      <c r="AH4" s="75" t="s">
        <v>55</v>
      </c>
      <c r="AI4" s="74" t="s">
        <v>57</v>
      </c>
      <c r="AJ4" s="74" t="s">
        <v>58</v>
      </c>
      <c r="AK4" s="85" t="s">
        <v>67</v>
      </c>
      <c r="AL4" s="86" t="s">
        <v>55</v>
      </c>
      <c r="AM4" s="74" t="s">
        <v>57</v>
      </c>
      <c r="AN4" s="74" t="s">
        <v>58</v>
      </c>
      <c r="AO4" s="87" t="s">
        <v>67</v>
      </c>
      <c r="AP4" s="86" t="s">
        <v>55</v>
      </c>
      <c r="AQ4" s="74" t="s">
        <v>57</v>
      </c>
      <c r="AR4" s="74" t="s">
        <v>58</v>
      </c>
      <c r="AS4" s="77" t="s">
        <v>67</v>
      </c>
      <c r="AT4" s="86" t="s">
        <v>55</v>
      </c>
      <c r="AU4" s="74" t="s">
        <v>57</v>
      </c>
      <c r="AV4" s="74" t="s">
        <v>58</v>
      </c>
      <c r="AW4" s="77" t="s">
        <v>67</v>
      </c>
      <c r="AX4" s="86" t="s">
        <v>55</v>
      </c>
      <c r="AY4" s="74" t="s">
        <v>57</v>
      </c>
      <c r="AZ4" s="74" t="s">
        <v>58</v>
      </c>
      <c r="BA4" s="77" t="s">
        <v>67</v>
      </c>
      <c r="BB4" s="86" t="s">
        <v>55</v>
      </c>
      <c r="BC4" s="74" t="s">
        <v>57</v>
      </c>
      <c r="BD4" s="74" t="s">
        <v>58</v>
      </c>
      <c r="BE4" s="77" t="s">
        <v>67</v>
      </c>
      <c r="BF4" s="88" t="s">
        <v>55</v>
      </c>
      <c r="BG4" s="89" t="s">
        <v>55</v>
      </c>
      <c r="BH4" s="90" t="s">
        <v>68</v>
      </c>
      <c r="BI4" s="91"/>
      <c r="BJ4" s="92" t="s">
        <v>68</v>
      </c>
    </row>
    <row r="5" spans="1:62" ht="12.75">
      <c r="A5" s="16">
        <v>0.5188532727535847</v>
      </c>
      <c r="B5" s="93">
        <v>1</v>
      </c>
      <c r="C5" s="35" t="s">
        <v>237</v>
      </c>
      <c r="D5" s="94" t="s">
        <v>238</v>
      </c>
      <c r="E5" s="94" t="s">
        <v>239</v>
      </c>
      <c r="F5" s="95" t="s">
        <v>240</v>
      </c>
      <c r="G5" s="96"/>
      <c r="H5" s="16">
        <v>59</v>
      </c>
      <c r="I5" s="97">
        <v>0.00898148148148148</v>
      </c>
      <c r="J5" s="98">
        <v>0.4902777777777778</v>
      </c>
      <c r="K5" s="99">
        <v>76</v>
      </c>
      <c r="L5" s="98">
        <v>0.5441319444444445</v>
      </c>
      <c r="M5" s="100">
        <v>0.05385416666666665</v>
      </c>
      <c r="N5" s="101">
        <v>1</v>
      </c>
      <c r="O5" s="102">
        <v>17</v>
      </c>
      <c r="P5" s="101">
        <v>33</v>
      </c>
      <c r="Q5" s="101">
        <v>4653</v>
      </c>
      <c r="R5" s="103">
        <v>3800</v>
      </c>
      <c r="S5" s="104">
        <v>0.04398148148148148</v>
      </c>
      <c r="T5" s="103">
        <v>853</v>
      </c>
      <c r="U5" s="104">
        <v>0.009872685185185186</v>
      </c>
      <c r="V5" s="105">
        <v>0.04680000000000001</v>
      </c>
      <c r="W5" s="103">
        <v>3622.16</v>
      </c>
      <c r="X5" s="103">
        <v>3544.94351</v>
      </c>
      <c r="Y5" s="106">
        <v>0.002058333333333335</v>
      </c>
      <c r="Z5" s="106">
        <v>0.0029520427083333327</v>
      </c>
      <c r="AA5" s="106">
        <v>0.04192314814814815</v>
      </c>
      <c r="AB5" s="106">
        <v>0.0064497150997151</v>
      </c>
      <c r="AC5" s="101"/>
      <c r="AD5" s="107"/>
      <c r="AE5" s="108">
        <v>90.86880675229428</v>
      </c>
      <c r="AF5" s="109">
        <v>0.005327185111572816</v>
      </c>
      <c r="AG5" s="110">
        <v>89.42715037099882</v>
      </c>
      <c r="AH5" s="111"/>
      <c r="AI5" s="102">
        <v>0</v>
      </c>
      <c r="AJ5" s="102">
        <v>0</v>
      </c>
      <c r="AK5" s="112">
        <v>0</v>
      </c>
      <c r="AL5" s="113">
        <v>0.0017592592592592592</v>
      </c>
      <c r="AM5" s="102">
        <v>2</v>
      </c>
      <c r="AN5" s="102">
        <v>32</v>
      </c>
      <c r="AO5" s="114">
        <v>152</v>
      </c>
      <c r="AP5" s="113">
        <v>0.0013310185185185185</v>
      </c>
      <c r="AQ5" s="102">
        <v>1</v>
      </c>
      <c r="AR5" s="102">
        <v>55</v>
      </c>
      <c r="AS5" s="115">
        <v>115</v>
      </c>
      <c r="AT5" s="113">
        <v>0.005219907407407407</v>
      </c>
      <c r="AU5" s="102">
        <v>7</v>
      </c>
      <c r="AV5" s="102">
        <v>31</v>
      </c>
      <c r="AW5" s="115">
        <v>451</v>
      </c>
      <c r="AX5" s="113">
        <v>0.0015624999999999999</v>
      </c>
      <c r="AY5" s="102">
        <v>2</v>
      </c>
      <c r="AZ5" s="102">
        <v>15</v>
      </c>
      <c r="BA5" s="115">
        <v>135</v>
      </c>
      <c r="BB5" s="113"/>
      <c r="BC5" s="102">
        <v>0</v>
      </c>
      <c r="BD5" s="102">
        <v>0</v>
      </c>
      <c r="BE5" s="115">
        <v>0</v>
      </c>
      <c r="BF5" s="116">
        <v>0.04398148148148148</v>
      </c>
      <c r="BG5" s="116">
        <v>0.04192314814814815</v>
      </c>
      <c r="BH5" s="117">
        <v>91.23</v>
      </c>
      <c r="BI5" s="118">
        <v>90.86880675229428</v>
      </c>
      <c r="BJ5" s="119">
        <v>182.09880675229428</v>
      </c>
    </row>
    <row r="6" spans="1:62" ht="12.75">
      <c r="A6" s="16">
        <v>0.5994918814959187</v>
      </c>
      <c r="B6" s="93">
        <v>2</v>
      </c>
      <c r="C6" s="35" t="s">
        <v>237</v>
      </c>
      <c r="D6" s="94" t="s">
        <v>241</v>
      </c>
      <c r="E6" s="94" t="s">
        <v>242</v>
      </c>
      <c r="F6" s="95"/>
      <c r="G6" s="96"/>
      <c r="H6" s="120">
        <v>80</v>
      </c>
      <c r="I6" s="120"/>
      <c r="J6" s="98">
        <v>0.4513888888888889</v>
      </c>
      <c r="K6" s="99">
        <v>73</v>
      </c>
      <c r="L6" s="98">
        <v>0.5054166666666667</v>
      </c>
      <c r="M6" s="100">
        <v>0.05402777777777784</v>
      </c>
      <c r="N6" s="101">
        <v>1</v>
      </c>
      <c r="O6" s="102">
        <v>17</v>
      </c>
      <c r="P6" s="101">
        <v>48</v>
      </c>
      <c r="Q6" s="101">
        <v>4668</v>
      </c>
      <c r="R6" s="103">
        <v>4241</v>
      </c>
      <c r="S6" s="104">
        <v>0.04908564814814815</v>
      </c>
      <c r="T6" s="103">
        <v>427</v>
      </c>
      <c r="U6" s="104">
        <v>0.00494212962962963</v>
      </c>
      <c r="V6" s="105">
        <v>0.031200000000000006</v>
      </c>
      <c r="W6" s="103">
        <v>4108.6808</v>
      </c>
      <c r="X6" s="103">
        <v>4070.96234</v>
      </c>
      <c r="Y6" s="106">
        <v>0.0015314722222222212</v>
      </c>
      <c r="Z6" s="106">
        <v>0.001968028472222222</v>
      </c>
      <c r="AA6" s="106">
        <v>0.04755417592592593</v>
      </c>
      <c r="AB6" s="106">
        <v>0.0073160270655270665</v>
      </c>
      <c r="AC6" s="101"/>
      <c r="AD6" s="107"/>
      <c r="AE6" s="108">
        <v>79.72605907231441</v>
      </c>
      <c r="AF6" s="109">
        <v>0.010082431533994955</v>
      </c>
      <c r="AG6" s="110">
        <v>77.8977555642884</v>
      </c>
      <c r="AH6" s="111"/>
      <c r="AI6" s="102">
        <v>0</v>
      </c>
      <c r="AJ6" s="102">
        <v>0</v>
      </c>
      <c r="AK6" s="112">
        <v>0</v>
      </c>
      <c r="AL6" s="113"/>
      <c r="AM6" s="102">
        <v>2</v>
      </c>
      <c r="AN6" s="102">
        <v>15</v>
      </c>
      <c r="AO6" s="114">
        <v>135</v>
      </c>
      <c r="AP6" s="113"/>
      <c r="AQ6" s="102">
        <v>0</v>
      </c>
      <c r="AR6" s="102">
        <v>0</v>
      </c>
      <c r="AS6" s="115">
        <v>0</v>
      </c>
      <c r="AT6" s="113"/>
      <c r="AU6" s="102">
        <v>4</v>
      </c>
      <c r="AV6" s="102">
        <v>52</v>
      </c>
      <c r="AW6" s="115">
        <v>292</v>
      </c>
      <c r="AX6" s="113"/>
      <c r="AY6" s="102">
        <v>0</v>
      </c>
      <c r="AZ6" s="102">
        <v>0</v>
      </c>
      <c r="BA6" s="115">
        <v>0</v>
      </c>
      <c r="BB6" s="113"/>
      <c r="BC6" s="102">
        <v>0</v>
      </c>
      <c r="BD6" s="102">
        <v>0</v>
      </c>
      <c r="BE6" s="115">
        <v>0</v>
      </c>
      <c r="BF6" s="116">
        <v>0.04908564814814815</v>
      </c>
      <c r="BG6" s="116">
        <v>0.04755417592592593</v>
      </c>
      <c r="BH6" s="117">
        <v>95.1</v>
      </c>
      <c r="BI6" s="118">
        <v>79.72605907231441</v>
      </c>
      <c r="BJ6" s="119">
        <v>174.82605907231442</v>
      </c>
    </row>
    <row r="7" spans="1:62" ht="12.75">
      <c r="A7" s="16">
        <v>0.4575233852630375</v>
      </c>
      <c r="B7" s="93">
        <v>3</v>
      </c>
      <c r="C7" s="35" t="s">
        <v>237</v>
      </c>
      <c r="D7" s="94" t="s">
        <v>84</v>
      </c>
      <c r="E7" s="94" t="s">
        <v>243</v>
      </c>
      <c r="F7" s="95" t="s">
        <v>240</v>
      </c>
      <c r="G7" s="121"/>
      <c r="H7" s="120">
        <v>39</v>
      </c>
      <c r="I7" s="97">
        <v>0.00792824074074074</v>
      </c>
      <c r="J7" s="98">
        <v>0.4465277777777778</v>
      </c>
      <c r="K7" s="99">
        <v>73</v>
      </c>
      <c r="L7" s="98">
        <v>0.5118634259259259</v>
      </c>
      <c r="M7" s="100">
        <v>0.06533564814814813</v>
      </c>
      <c r="N7" s="101">
        <v>1</v>
      </c>
      <c r="O7" s="102">
        <v>34</v>
      </c>
      <c r="P7" s="101">
        <v>5</v>
      </c>
      <c r="Q7" s="101">
        <v>5645</v>
      </c>
      <c r="R7" s="103">
        <v>4752</v>
      </c>
      <c r="S7" s="104">
        <v>0.055</v>
      </c>
      <c r="T7" s="103">
        <v>893</v>
      </c>
      <c r="U7" s="104">
        <v>0.010335648148148148</v>
      </c>
      <c r="V7" s="105">
        <v>0.031200000000000006</v>
      </c>
      <c r="W7" s="103">
        <v>4603.7376</v>
      </c>
      <c r="X7" s="103">
        <v>4581.96234</v>
      </c>
      <c r="Y7" s="106">
        <v>0.0017159999999999955</v>
      </c>
      <c r="Z7" s="106">
        <v>0.001968028472222222</v>
      </c>
      <c r="AA7" s="106">
        <v>0.053284000000000005</v>
      </c>
      <c r="AB7" s="106">
        <v>0.008197538461538463</v>
      </c>
      <c r="AC7" s="101"/>
      <c r="AD7" s="107"/>
      <c r="AE7" s="108">
        <v>68.38781205459543</v>
      </c>
      <c r="AF7" s="109">
        <v>0.015068663709957845</v>
      </c>
      <c r="AG7" s="110">
        <v>66.69754673102474</v>
      </c>
      <c r="AH7" s="122"/>
      <c r="AI7" s="102">
        <v>0</v>
      </c>
      <c r="AJ7" s="102">
        <v>0</v>
      </c>
      <c r="AK7" s="112">
        <v>0</v>
      </c>
      <c r="AL7" s="113"/>
      <c r="AM7" s="102">
        <v>0</v>
      </c>
      <c r="AN7" s="102">
        <v>0</v>
      </c>
      <c r="AO7" s="114">
        <v>0</v>
      </c>
      <c r="AP7" s="113">
        <v>0.0008912037037037036</v>
      </c>
      <c r="AQ7" s="102">
        <v>1</v>
      </c>
      <c r="AR7" s="102">
        <v>17</v>
      </c>
      <c r="AS7" s="115">
        <v>77</v>
      </c>
      <c r="AT7" s="113">
        <v>0.007141203703703704</v>
      </c>
      <c r="AU7" s="102">
        <v>10</v>
      </c>
      <c r="AV7" s="102">
        <v>17</v>
      </c>
      <c r="AW7" s="115">
        <v>617</v>
      </c>
      <c r="AX7" s="113">
        <v>0.0012037037037037038</v>
      </c>
      <c r="AY7" s="102">
        <v>1</v>
      </c>
      <c r="AZ7" s="102">
        <v>44</v>
      </c>
      <c r="BA7" s="115">
        <v>104</v>
      </c>
      <c r="BB7" s="113">
        <v>0.001099537037037037</v>
      </c>
      <c r="BC7" s="102">
        <v>1</v>
      </c>
      <c r="BD7" s="102">
        <v>35</v>
      </c>
      <c r="BE7" s="115">
        <v>95</v>
      </c>
      <c r="BF7" s="116">
        <v>0.055</v>
      </c>
      <c r="BG7" s="116">
        <v>0.053284000000000005</v>
      </c>
      <c r="BH7" s="117">
        <v>98.6</v>
      </c>
      <c r="BI7" s="118">
        <v>68.38781205459543</v>
      </c>
      <c r="BJ7" s="119">
        <v>166.98781205459542</v>
      </c>
    </row>
    <row r="8" spans="1:62" ht="12.75">
      <c r="A8" s="16">
        <v>0.3149013293821593</v>
      </c>
      <c r="B8" s="93">
        <v>4</v>
      </c>
      <c r="C8" s="35" t="s">
        <v>237</v>
      </c>
      <c r="D8" s="94" t="s">
        <v>244</v>
      </c>
      <c r="E8" s="94" t="s">
        <v>245</v>
      </c>
      <c r="F8" s="95" t="s">
        <v>240</v>
      </c>
      <c r="G8" s="96"/>
      <c r="H8" s="16">
        <v>78</v>
      </c>
      <c r="I8" s="97">
        <v>0.0100347222222222</v>
      </c>
      <c r="J8" s="98">
        <v>0.5388888888888889</v>
      </c>
      <c r="K8" s="99">
        <v>81</v>
      </c>
      <c r="L8" s="98">
        <v>0.5877199074074074</v>
      </c>
      <c r="M8" s="100">
        <v>0.048831018518518565</v>
      </c>
      <c r="N8" s="101">
        <v>1</v>
      </c>
      <c r="O8" s="102">
        <v>10</v>
      </c>
      <c r="P8" s="101">
        <v>19</v>
      </c>
      <c r="Q8" s="101">
        <v>4219</v>
      </c>
      <c r="R8" s="103">
        <v>3864</v>
      </c>
      <c r="S8" s="104">
        <v>0.04472222222222222</v>
      </c>
      <c r="T8" s="103">
        <v>355</v>
      </c>
      <c r="U8" s="104">
        <v>0.004108796296296296</v>
      </c>
      <c r="V8" s="105">
        <v>0.0728</v>
      </c>
      <c r="W8" s="103">
        <v>3582.7008</v>
      </c>
      <c r="X8" s="103">
        <v>3467.24546</v>
      </c>
      <c r="Y8" s="106">
        <v>0.003255777777777777</v>
      </c>
      <c r="Z8" s="106">
        <v>0.0045920664351851844</v>
      </c>
      <c r="AA8" s="106">
        <v>0.041466444444444445</v>
      </c>
      <c r="AB8" s="106">
        <v>0.006379452991452992</v>
      </c>
      <c r="AC8" s="101"/>
      <c r="AD8" s="107"/>
      <c r="AE8" s="108">
        <v>91.77253771149245</v>
      </c>
      <c r="AF8" s="109">
        <v>0.005005394455036705</v>
      </c>
      <c r="AG8" s="110">
        <v>91.13015308320499</v>
      </c>
      <c r="AH8" s="123"/>
      <c r="AI8" s="102">
        <v>0</v>
      </c>
      <c r="AJ8" s="102">
        <v>0</v>
      </c>
      <c r="AK8" s="112">
        <v>0</v>
      </c>
      <c r="AL8" s="113">
        <v>0.0021874999999999998</v>
      </c>
      <c r="AM8" s="102">
        <v>3</v>
      </c>
      <c r="AN8" s="102">
        <v>9</v>
      </c>
      <c r="AO8" s="114">
        <v>189</v>
      </c>
      <c r="AP8" s="113"/>
      <c r="AQ8" s="102">
        <v>0</v>
      </c>
      <c r="AR8" s="102">
        <v>0</v>
      </c>
      <c r="AS8" s="115">
        <v>0</v>
      </c>
      <c r="AT8" s="113">
        <v>0.0019212962962962962</v>
      </c>
      <c r="AU8" s="102">
        <v>2</v>
      </c>
      <c r="AV8" s="102">
        <v>46</v>
      </c>
      <c r="AW8" s="115">
        <v>166</v>
      </c>
      <c r="AX8" s="113"/>
      <c r="AY8" s="102">
        <v>0</v>
      </c>
      <c r="AZ8" s="102">
        <v>0</v>
      </c>
      <c r="BA8" s="115">
        <v>0</v>
      </c>
      <c r="BB8" s="113"/>
      <c r="BC8" s="102">
        <v>0</v>
      </c>
      <c r="BD8" s="102">
        <v>0</v>
      </c>
      <c r="BE8" s="115">
        <v>0</v>
      </c>
      <c r="BF8" s="116">
        <v>0.04472222222222222</v>
      </c>
      <c r="BG8" s="116">
        <v>0.041466444444444445</v>
      </c>
      <c r="BH8" s="124">
        <v>83.5</v>
      </c>
      <c r="BI8" s="118">
        <v>91.77253771149245</v>
      </c>
      <c r="BJ8" s="119">
        <v>175.27253771149245</v>
      </c>
    </row>
    <row r="9" spans="1:62" ht="12.75">
      <c r="A9" s="16">
        <v>0.421146436052822</v>
      </c>
      <c r="B9" s="93">
        <v>5</v>
      </c>
      <c r="C9" s="35" t="s">
        <v>237</v>
      </c>
      <c r="D9" s="94" t="s">
        <v>74</v>
      </c>
      <c r="E9" s="94" t="s">
        <v>246</v>
      </c>
      <c r="F9" s="125" t="s">
        <v>240</v>
      </c>
      <c r="G9" s="126"/>
      <c r="H9" s="16">
        <v>42</v>
      </c>
      <c r="I9" s="97">
        <v>0.0081712962962963</v>
      </c>
      <c r="J9" s="98">
        <v>0.4611111111111111</v>
      </c>
      <c r="K9" s="99">
        <v>75</v>
      </c>
      <c r="L9" s="98">
        <v>0.5144097222222223</v>
      </c>
      <c r="M9" s="100">
        <v>0.05329861111111117</v>
      </c>
      <c r="N9" s="101">
        <v>1</v>
      </c>
      <c r="O9" s="102">
        <v>16</v>
      </c>
      <c r="P9" s="101">
        <v>45</v>
      </c>
      <c r="Q9" s="101">
        <v>4605</v>
      </c>
      <c r="R9" s="103">
        <v>4476</v>
      </c>
      <c r="S9" s="104">
        <v>0.051805555555555556</v>
      </c>
      <c r="T9" s="103">
        <v>129</v>
      </c>
      <c r="U9" s="104">
        <v>0.0014930555555555556</v>
      </c>
      <c r="V9" s="105">
        <v>0.041600000000000005</v>
      </c>
      <c r="W9" s="103">
        <v>4289.7984</v>
      </c>
      <c r="X9" s="103">
        <v>4249.28312</v>
      </c>
      <c r="Y9" s="106">
        <v>0.002155111111111115</v>
      </c>
      <c r="Z9" s="106">
        <v>0.0026240379629629625</v>
      </c>
      <c r="AA9" s="106">
        <v>0.04965044444444444</v>
      </c>
      <c r="AB9" s="106">
        <v>0.007638529914529914</v>
      </c>
      <c r="AC9" s="101"/>
      <c r="AD9" s="107"/>
      <c r="AE9" s="108">
        <v>75.57793690116877</v>
      </c>
      <c r="AF9" s="109">
        <v>0.012022067589100823</v>
      </c>
      <c r="AG9" s="110">
        <v>73.98928203139121</v>
      </c>
      <c r="AH9" s="122"/>
      <c r="AI9" s="102">
        <v>0</v>
      </c>
      <c r="AJ9" s="102">
        <v>0</v>
      </c>
      <c r="AK9" s="112">
        <v>0</v>
      </c>
      <c r="AL9" s="113">
        <v>0.0002893518518518519</v>
      </c>
      <c r="AM9" s="102">
        <v>0</v>
      </c>
      <c r="AN9" s="102">
        <v>25</v>
      </c>
      <c r="AO9" s="114">
        <v>25</v>
      </c>
      <c r="AP9" s="113"/>
      <c r="AQ9" s="102">
        <v>0</v>
      </c>
      <c r="AR9" s="102">
        <v>0</v>
      </c>
      <c r="AS9" s="115">
        <v>0</v>
      </c>
      <c r="AT9" s="113"/>
      <c r="AU9" s="102">
        <v>0</v>
      </c>
      <c r="AV9" s="102">
        <v>0</v>
      </c>
      <c r="AW9" s="115">
        <v>0</v>
      </c>
      <c r="AX9" s="113">
        <v>0.0012037037037037038</v>
      </c>
      <c r="AY9" s="102">
        <v>1</v>
      </c>
      <c r="AZ9" s="102">
        <v>44</v>
      </c>
      <c r="BA9" s="115">
        <v>104</v>
      </c>
      <c r="BB9" s="113"/>
      <c r="BC9" s="102">
        <v>0</v>
      </c>
      <c r="BD9" s="102">
        <v>0</v>
      </c>
      <c r="BE9" s="115">
        <v>0</v>
      </c>
      <c r="BF9" s="116">
        <v>0.051805555555555556</v>
      </c>
      <c r="BG9" s="116">
        <v>0.04965044444444444</v>
      </c>
      <c r="BH9" s="124">
        <v>91.27</v>
      </c>
      <c r="BI9" s="118">
        <v>75.57793690116877</v>
      </c>
      <c r="BJ9" s="119">
        <v>166.84793690116877</v>
      </c>
    </row>
    <row r="10" spans="1:62" ht="12.75">
      <c r="A10" s="16">
        <v>0.4690454534166689</v>
      </c>
      <c r="B10" s="93">
        <v>6</v>
      </c>
      <c r="C10" s="35" t="s">
        <v>237</v>
      </c>
      <c r="D10" s="94" t="s">
        <v>247</v>
      </c>
      <c r="E10" s="94" t="s">
        <v>248</v>
      </c>
      <c r="F10" s="95" t="s">
        <v>240</v>
      </c>
      <c r="G10" s="121"/>
      <c r="H10" s="120">
        <v>92</v>
      </c>
      <c r="I10" s="97">
        <v>0.0109259259259259</v>
      </c>
      <c r="J10" s="98">
        <v>0.5729166666666666</v>
      </c>
      <c r="K10" s="99">
        <v>84</v>
      </c>
      <c r="L10" s="98">
        <v>0.6198611111111111</v>
      </c>
      <c r="M10" s="100">
        <v>0.046944444444444455</v>
      </c>
      <c r="N10" s="101">
        <v>1</v>
      </c>
      <c r="O10" s="102">
        <v>7</v>
      </c>
      <c r="P10" s="101">
        <v>36</v>
      </c>
      <c r="Q10" s="101">
        <v>4056</v>
      </c>
      <c r="R10" s="103">
        <v>3802</v>
      </c>
      <c r="S10" s="104">
        <v>0.04400462962962963</v>
      </c>
      <c r="T10" s="103">
        <v>254</v>
      </c>
      <c r="U10" s="104">
        <v>0.002939814814814815</v>
      </c>
      <c r="V10" s="105">
        <v>0.0884</v>
      </c>
      <c r="W10" s="103">
        <v>3465.9031999999997</v>
      </c>
      <c r="X10" s="103">
        <v>3320.22663</v>
      </c>
      <c r="Y10" s="106">
        <v>0.0038900092592592623</v>
      </c>
      <c r="Z10" s="106">
        <v>0.005576080671296295</v>
      </c>
      <c r="AA10" s="106">
        <v>0.04011462037037037</v>
      </c>
      <c r="AB10" s="106">
        <v>0.006171480056980057</v>
      </c>
      <c r="AC10" s="101"/>
      <c r="AD10" s="107"/>
      <c r="AE10" s="108">
        <v>94.44754397315118</v>
      </c>
      <c r="AF10" s="109">
        <v>0.0041239083351334044</v>
      </c>
      <c r="AG10" s="110">
        <v>94.35254368677073</v>
      </c>
      <c r="AH10" s="123">
        <v>0.0010185185185185186</v>
      </c>
      <c r="AI10" s="102">
        <v>1</v>
      </c>
      <c r="AJ10" s="102">
        <v>28</v>
      </c>
      <c r="AK10" s="112">
        <v>88</v>
      </c>
      <c r="AL10" s="113">
        <v>0.0009027777777777778</v>
      </c>
      <c r="AM10" s="102">
        <v>1</v>
      </c>
      <c r="AN10" s="102">
        <v>18</v>
      </c>
      <c r="AO10" s="114">
        <v>78</v>
      </c>
      <c r="AP10" s="113">
        <v>0.0010185185185185186</v>
      </c>
      <c r="AQ10" s="102">
        <v>1</v>
      </c>
      <c r="AR10" s="102">
        <v>28</v>
      </c>
      <c r="AS10" s="115">
        <v>88</v>
      </c>
      <c r="AT10" s="113"/>
      <c r="AU10" s="102">
        <v>0</v>
      </c>
      <c r="AV10" s="102">
        <v>0</v>
      </c>
      <c r="AW10" s="115">
        <v>0</v>
      </c>
      <c r="AX10" s="113"/>
      <c r="AY10" s="102">
        <v>0</v>
      </c>
      <c r="AZ10" s="102">
        <v>0</v>
      </c>
      <c r="BA10" s="115">
        <v>0</v>
      </c>
      <c r="BB10" s="113"/>
      <c r="BC10" s="102">
        <v>0</v>
      </c>
      <c r="BD10" s="102">
        <v>0</v>
      </c>
      <c r="BE10" s="115">
        <v>0</v>
      </c>
      <c r="BF10" s="116">
        <v>0.04400462962962963</v>
      </c>
      <c r="BG10" s="116">
        <v>0.04011462037037037</v>
      </c>
      <c r="BH10" s="117">
        <v>75.9</v>
      </c>
      <c r="BI10" s="118">
        <v>94.44754397315118</v>
      </c>
      <c r="BJ10" s="119">
        <v>170.34754397315118</v>
      </c>
    </row>
    <row r="11" spans="1:62" ht="12.75">
      <c r="A11" s="16">
        <v>0.29826142098921316</v>
      </c>
      <c r="B11" s="16">
        <v>7</v>
      </c>
      <c r="C11" s="35" t="s">
        <v>237</v>
      </c>
      <c r="D11" s="94" t="s">
        <v>249</v>
      </c>
      <c r="E11" s="94" t="s">
        <v>250</v>
      </c>
      <c r="F11" s="125" t="s">
        <v>240</v>
      </c>
      <c r="G11" s="96"/>
      <c r="H11" s="16">
        <v>7</v>
      </c>
      <c r="I11" s="97">
        <v>0.0060648148148148145</v>
      </c>
      <c r="J11" s="98">
        <v>0.3590277777777778</v>
      </c>
      <c r="K11" s="99">
        <v>67</v>
      </c>
      <c r="L11" s="98">
        <v>0.40643518518518523</v>
      </c>
      <c r="M11" s="100">
        <v>0.047407407407407454</v>
      </c>
      <c r="N11" s="101">
        <v>1</v>
      </c>
      <c r="O11" s="102">
        <v>8</v>
      </c>
      <c r="P11" s="101">
        <v>16</v>
      </c>
      <c r="Q11" s="101">
        <v>4096</v>
      </c>
      <c r="R11" s="103">
        <v>3568</v>
      </c>
      <c r="S11" s="104">
        <v>0.041296296296296296</v>
      </c>
      <c r="T11" s="103">
        <v>528</v>
      </c>
      <c r="U11" s="104">
        <v>0.006111111111111111</v>
      </c>
      <c r="V11" s="105">
        <v>0</v>
      </c>
      <c r="W11" s="103">
        <v>3568</v>
      </c>
      <c r="X11" s="103">
        <v>3568</v>
      </c>
      <c r="Y11" s="106">
        <v>0</v>
      </c>
      <c r="Z11" s="106">
        <v>0</v>
      </c>
      <c r="AA11" s="106">
        <v>0.041296296296296296</v>
      </c>
      <c r="AB11" s="106">
        <v>0.006353276353276353</v>
      </c>
      <c r="AC11" s="101"/>
      <c r="AD11" s="107"/>
      <c r="AE11" s="108">
        <v>92.10922897956125</v>
      </c>
      <c r="AF11" s="109">
        <v>0.004888561764053806</v>
      </c>
      <c r="AG11" s="110">
        <v>88.92179322234509</v>
      </c>
      <c r="AH11" s="123"/>
      <c r="AI11" s="102">
        <v>0</v>
      </c>
      <c r="AJ11" s="102">
        <v>0</v>
      </c>
      <c r="AK11" s="112">
        <v>0</v>
      </c>
      <c r="AL11" s="113">
        <v>0.0008680555555555555</v>
      </c>
      <c r="AM11" s="102">
        <v>1</v>
      </c>
      <c r="AN11" s="102">
        <v>15</v>
      </c>
      <c r="AO11" s="114">
        <v>75</v>
      </c>
      <c r="AP11" s="113">
        <v>0.0016203703703703703</v>
      </c>
      <c r="AQ11" s="102">
        <v>2</v>
      </c>
      <c r="AR11" s="102">
        <v>20</v>
      </c>
      <c r="AS11" s="115">
        <v>140</v>
      </c>
      <c r="AT11" s="113">
        <v>0.001736111111111111</v>
      </c>
      <c r="AU11" s="102">
        <v>2</v>
      </c>
      <c r="AV11" s="102">
        <v>30</v>
      </c>
      <c r="AW11" s="115">
        <v>150</v>
      </c>
      <c r="AX11" s="113">
        <v>0.0008333333333333334</v>
      </c>
      <c r="AY11" s="102">
        <v>1</v>
      </c>
      <c r="AZ11" s="102">
        <v>12</v>
      </c>
      <c r="BA11" s="115">
        <v>72</v>
      </c>
      <c r="BB11" s="113">
        <v>0.0010532407407407407</v>
      </c>
      <c r="BC11" s="102">
        <v>1</v>
      </c>
      <c r="BD11" s="102">
        <v>31</v>
      </c>
      <c r="BE11" s="115">
        <v>91</v>
      </c>
      <c r="BF11" s="116">
        <v>0.041296296296296296</v>
      </c>
      <c r="BG11" s="116">
        <v>0.041296296296296296</v>
      </c>
      <c r="BH11" s="124">
        <v>74.6</v>
      </c>
      <c r="BI11" s="118">
        <v>92.10922897956125</v>
      </c>
      <c r="BJ11" s="119">
        <v>166.70922897956126</v>
      </c>
    </row>
    <row r="12" spans="1:62" ht="12.75">
      <c r="A12" s="16">
        <v>0.518865694345538</v>
      </c>
      <c r="B12" s="16">
        <v>8</v>
      </c>
      <c r="C12" s="35" t="s">
        <v>237</v>
      </c>
      <c r="D12" s="94" t="s">
        <v>156</v>
      </c>
      <c r="E12" s="94" t="s">
        <v>251</v>
      </c>
      <c r="F12" s="125" t="s">
        <v>240</v>
      </c>
      <c r="G12" s="126"/>
      <c r="H12" s="16">
        <v>47</v>
      </c>
      <c r="I12" s="97">
        <v>0.00841435185185185</v>
      </c>
      <c r="J12" s="98">
        <v>0.4708333333333334</v>
      </c>
      <c r="K12" s="99">
        <v>75</v>
      </c>
      <c r="L12" s="98">
        <v>0.5276620370370371</v>
      </c>
      <c r="M12" s="100">
        <v>0.05682870370370369</v>
      </c>
      <c r="N12" s="101">
        <v>1</v>
      </c>
      <c r="O12" s="102">
        <v>21</v>
      </c>
      <c r="P12" s="101">
        <v>50</v>
      </c>
      <c r="Q12" s="101">
        <v>4910</v>
      </c>
      <c r="R12" s="103">
        <v>4630</v>
      </c>
      <c r="S12" s="104">
        <v>0.05358796296296296</v>
      </c>
      <c r="T12" s="103">
        <v>280</v>
      </c>
      <c r="U12" s="104">
        <v>0.0032407407407407406</v>
      </c>
      <c r="V12" s="105">
        <v>0.041600000000000005</v>
      </c>
      <c r="W12" s="103">
        <v>4437.392</v>
      </c>
      <c r="X12" s="103">
        <v>4403.28312</v>
      </c>
      <c r="Y12" s="106">
        <v>0.002229259259259261</v>
      </c>
      <c r="Z12" s="106">
        <v>0.0026240379629629625</v>
      </c>
      <c r="AA12" s="106">
        <v>0.051358703703703705</v>
      </c>
      <c r="AB12" s="106">
        <v>0.007901339031339032</v>
      </c>
      <c r="AC12" s="101"/>
      <c r="AD12" s="107"/>
      <c r="AE12" s="108">
        <v>72.19761226966303</v>
      </c>
      <c r="AF12" s="109">
        <v>0.013537065461898154</v>
      </c>
      <c r="AG12" s="110">
        <v>70.61387662958572</v>
      </c>
      <c r="AH12" s="122"/>
      <c r="AI12" s="102">
        <v>0</v>
      </c>
      <c r="AJ12" s="102">
        <v>0</v>
      </c>
      <c r="AK12" s="112">
        <v>0</v>
      </c>
      <c r="AL12" s="113">
        <v>0.0032407407407407406</v>
      </c>
      <c r="AM12" s="102">
        <v>4</v>
      </c>
      <c r="AN12" s="102">
        <v>40</v>
      </c>
      <c r="AO12" s="114">
        <v>280</v>
      </c>
      <c r="AP12" s="113"/>
      <c r="AQ12" s="102">
        <v>0</v>
      </c>
      <c r="AR12" s="102">
        <v>0</v>
      </c>
      <c r="AS12" s="115">
        <v>0</v>
      </c>
      <c r="AT12" s="113"/>
      <c r="AU12" s="102">
        <v>0</v>
      </c>
      <c r="AV12" s="102">
        <v>0</v>
      </c>
      <c r="AW12" s="115">
        <v>0</v>
      </c>
      <c r="AX12" s="113"/>
      <c r="AY12" s="102">
        <v>0</v>
      </c>
      <c r="AZ12" s="102">
        <v>0</v>
      </c>
      <c r="BA12" s="115">
        <v>0</v>
      </c>
      <c r="BB12" s="113"/>
      <c r="BC12" s="102">
        <v>0</v>
      </c>
      <c r="BD12" s="102">
        <v>0</v>
      </c>
      <c r="BE12" s="115">
        <v>0</v>
      </c>
      <c r="BF12" s="116">
        <v>0.05358796296296296</v>
      </c>
      <c r="BG12" s="116">
        <v>0.051358703703703705</v>
      </c>
      <c r="BH12" s="117">
        <v>83.85</v>
      </c>
      <c r="BI12" s="118">
        <v>72.19761226966303</v>
      </c>
      <c r="BJ12" s="119">
        <v>156.04761226966303</v>
      </c>
    </row>
    <row r="13" spans="1:62" ht="12.75">
      <c r="A13" s="16">
        <v>0.02304490633364875</v>
      </c>
      <c r="B13" s="16">
        <v>9</v>
      </c>
      <c r="C13" s="35" t="s">
        <v>237</v>
      </c>
      <c r="D13" s="94" t="s">
        <v>78</v>
      </c>
      <c r="E13" s="94" t="s">
        <v>252</v>
      </c>
      <c r="F13" s="95" t="s">
        <v>240</v>
      </c>
      <c r="G13" s="121"/>
      <c r="H13" s="16">
        <v>103</v>
      </c>
      <c r="I13" s="97">
        <v>0.0114930555555555</v>
      </c>
      <c r="J13" s="98">
        <v>0.5972222222222222</v>
      </c>
      <c r="K13" s="99">
        <v>86</v>
      </c>
      <c r="L13" s="98">
        <v>0.6549884259259259</v>
      </c>
      <c r="M13" s="100">
        <v>0.05776620370370367</v>
      </c>
      <c r="N13" s="101">
        <v>1</v>
      </c>
      <c r="O13" s="102">
        <v>23</v>
      </c>
      <c r="P13" s="101">
        <v>11</v>
      </c>
      <c r="Q13" s="101">
        <v>4991</v>
      </c>
      <c r="R13" s="103">
        <v>4804</v>
      </c>
      <c r="S13" s="104">
        <v>0.055601851851851854</v>
      </c>
      <c r="T13" s="103">
        <v>187</v>
      </c>
      <c r="U13" s="104">
        <v>0.0021643518518518518</v>
      </c>
      <c r="V13" s="105">
        <v>0.09880000000000001</v>
      </c>
      <c r="W13" s="103">
        <v>4329.3648</v>
      </c>
      <c r="X13" s="103">
        <v>4265.54741</v>
      </c>
      <c r="Y13" s="106">
        <v>0.0054934629629629595</v>
      </c>
      <c r="Z13" s="106">
        <v>0.006232090162037036</v>
      </c>
      <c r="AA13" s="106">
        <v>0.05010838888888889</v>
      </c>
      <c r="AB13" s="106">
        <v>0.007708982905982906</v>
      </c>
      <c r="AC13" s="101"/>
      <c r="AD13" s="107"/>
      <c r="AE13" s="108">
        <v>74.6717507487881</v>
      </c>
      <c r="AF13" s="109">
        <v>0.012437758562700095</v>
      </c>
      <c r="AG13" s="110">
        <v>73.63279779553062</v>
      </c>
      <c r="AH13" s="122"/>
      <c r="AI13" s="102">
        <v>0</v>
      </c>
      <c r="AJ13" s="102">
        <v>0</v>
      </c>
      <c r="AK13" s="112">
        <v>0</v>
      </c>
      <c r="AL13" s="113"/>
      <c r="AM13" s="102">
        <v>0</v>
      </c>
      <c r="AN13" s="102">
        <v>0</v>
      </c>
      <c r="AO13" s="114">
        <v>0</v>
      </c>
      <c r="AP13" s="113"/>
      <c r="AQ13" s="102">
        <v>0</v>
      </c>
      <c r="AR13" s="102">
        <v>0</v>
      </c>
      <c r="AS13" s="115">
        <v>0</v>
      </c>
      <c r="AT13" s="113"/>
      <c r="AU13" s="102">
        <v>0</v>
      </c>
      <c r="AV13" s="102">
        <v>0</v>
      </c>
      <c r="AW13" s="115">
        <v>0</v>
      </c>
      <c r="AX13" s="113"/>
      <c r="AY13" s="102">
        <v>0</v>
      </c>
      <c r="AZ13" s="102">
        <v>0</v>
      </c>
      <c r="BA13" s="115">
        <v>0</v>
      </c>
      <c r="BB13" s="113">
        <v>0.0021643518518518518</v>
      </c>
      <c r="BC13" s="102">
        <v>3</v>
      </c>
      <c r="BD13" s="102">
        <v>7</v>
      </c>
      <c r="BE13" s="115">
        <v>187</v>
      </c>
      <c r="BF13" s="116">
        <v>0.055601851851851854</v>
      </c>
      <c r="BG13" s="116">
        <v>0.05010838888888889</v>
      </c>
      <c r="BH13" s="117">
        <v>80.8</v>
      </c>
      <c r="BI13" s="118">
        <v>74.6717507487881</v>
      </c>
      <c r="BJ13" s="119">
        <v>155.4717507487881</v>
      </c>
    </row>
    <row r="14" spans="1:62" ht="12.75">
      <c r="A14" s="16">
        <v>0.11497799523285057</v>
      </c>
      <c r="B14" s="16">
        <v>10</v>
      </c>
      <c r="C14" s="35" t="s">
        <v>237</v>
      </c>
      <c r="D14" s="94" t="s">
        <v>253</v>
      </c>
      <c r="E14" s="94" t="s">
        <v>254</v>
      </c>
      <c r="F14" s="125" t="s">
        <v>240</v>
      </c>
      <c r="G14" s="96"/>
      <c r="H14" s="16">
        <v>90</v>
      </c>
      <c r="I14" s="97">
        <v>0.0107638888888889</v>
      </c>
      <c r="J14" s="98">
        <v>0.5631944444444444</v>
      </c>
      <c r="K14" s="99">
        <v>82</v>
      </c>
      <c r="L14" s="98">
        <v>0.6385069444444444</v>
      </c>
      <c r="M14" s="100">
        <v>0.0753125</v>
      </c>
      <c r="N14" s="101">
        <v>1</v>
      </c>
      <c r="O14" s="102">
        <v>48</v>
      </c>
      <c r="P14" s="101">
        <v>27</v>
      </c>
      <c r="Q14" s="101">
        <v>6507</v>
      </c>
      <c r="R14" s="103">
        <v>6507</v>
      </c>
      <c r="S14" s="104">
        <v>0.0753125</v>
      </c>
      <c r="T14" s="103">
        <v>0</v>
      </c>
      <c r="U14" s="104">
        <v>0</v>
      </c>
      <c r="V14" s="105">
        <v>0.07800000000000001</v>
      </c>
      <c r="W14" s="103">
        <v>5999.454</v>
      </c>
      <c r="X14" s="103">
        <v>6081.90585</v>
      </c>
      <c r="Y14" s="106">
        <v>0.005874375000000003</v>
      </c>
      <c r="Z14" s="106">
        <v>0.004920071180555555</v>
      </c>
      <c r="AA14" s="106">
        <v>0.069438125</v>
      </c>
      <c r="AB14" s="106">
        <v>0.010682788461538462</v>
      </c>
      <c r="AC14" s="101"/>
      <c r="AD14" s="107"/>
      <c r="AE14" s="108">
        <v>36.421828939362044</v>
      </c>
      <c r="AF14" s="109">
        <v>0.012209766781913612</v>
      </c>
      <c r="AG14" s="110">
        <v>33.821459548835904</v>
      </c>
      <c r="AH14" s="123"/>
      <c r="AI14" s="102">
        <v>0</v>
      </c>
      <c r="AJ14" s="102">
        <v>0</v>
      </c>
      <c r="AK14" s="112">
        <v>0</v>
      </c>
      <c r="AL14" s="113"/>
      <c r="AM14" s="102">
        <v>0</v>
      </c>
      <c r="AN14" s="102">
        <v>0</v>
      </c>
      <c r="AO14" s="114">
        <v>0</v>
      </c>
      <c r="AP14" s="113"/>
      <c r="AQ14" s="102">
        <v>0</v>
      </c>
      <c r="AR14" s="102">
        <v>0</v>
      </c>
      <c r="AS14" s="115">
        <v>0</v>
      </c>
      <c r="AT14" s="113"/>
      <c r="AU14" s="102">
        <v>0</v>
      </c>
      <c r="AV14" s="102">
        <v>0</v>
      </c>
      <c r="AW14" s="115">
        <v>0</v>
      </c>
      <c r="AX14" s="113"/>
      <c r="AY14" s="102">
        <v>0</v>
      </c>
      <c r="AZ14" s="102">
        <v>0</v>
      </c>
      <c r="BA14" s="115">
        <v>0</v>
      </c>
      <c r="BB14" s="113"/>
      <c r="BC14" s="102">
        <v>0</v>
      </c>
      <c r="BD14" s="102">
        <v>0</v>
      </c>
      <c r="BE14" s="115">
        <v>0</v>
      </c>
      <c r="BF14" s="116">
        <v>0.0753125</v>
      </c>
      <c r="BG14" s="116">
        <v>0.069438125</v>
      </c>
      <c r="BH14" s="124">
        <v>100</v>
      </c>
      <c r="BI14" s="118">
        <v>36.421828939362044</v>
      </c>
      <c r="BJ14" s="119">
        <v>136.42182893936206</v>
      </c>
    </row>
    <row r="15" spans="1:62" ht="12.75">
      <c r="A15" s="16">
        <v>0.7952221274039591</v>
      </c>
      <c r="B15" s="16">
        <v>11</v>
      </c>
      <c r="C15" s="35" t="s">
        <v>237</v>
      </c>
      <c r="D15" s="94" t="s">
        <v>90</v>
      </c>
      <c r="E15" s="94" t="s">
        <v>255</v>
      </c>
      <c r="F15" s="125"/>
      <c r="G15" s="126"/>
      <c r="H15" s="16">
        <v>66</v>
      </c>
      <c r="I15" s="16"/>
      <c r="J15" s="98">
        <v>0.5736111111111112</v>
      </c>
      <c r="K15" s="99">
        <v>83</v>
      </c>
      <c r="L15" s="98">
        <v>0.6410185185185185</v>
      </c>
      <c r="M15" s="100">
        <v>0.06740740740740736</v>
      </c>
      <c r="N15" s="101">
        <v>1</v>
      </c>
      <c r="O15" s="102">
        <v>37</v>
      </c>
      <c r="P15" s="101">
        <v>4</v>
      </c>
      <c r="Q15" s="101">
        <v>5824</v>
      </c>
      <c r="R15" s="103">
        <v>4882</v>
      </c>
      <c r="S15" s="104">
        <v>0.05650462962962963</v>
      </c>
      <c r="T15" s="103">
        <v>942</v>
      </c>
      <c r="U15" s="104">
        <v>0.010902777777777779</v>
      </c>
      <c r="V15" s="105">
        <v>0.08320000000000001</v>
      </c>
      <c r="W15" s="103">
        <v>4475.8176</v>
      </c>
      <c r="X15" s="103">
        <v>4428.56624</v>
      </c>
      <c r="Y15" s="106">
        <v>0.0047011851851851815</v>
      </c>
      <c r="Z15" s="106">
        <v>0.005248075925925925</v>
      </c>
      <c r="AA15" s="106">
        <v>0.05180344444444445</v>
      </c>
      <c r="AB15" s="106">
        <v>0.007969760683760685</v>
      </c>
      <c r="AC15" s="101"/>
      <c r="AD15" s="107"/>
      <c r="AE15" s="108">
        <v>71.31755377010487</v>
      </c>
      <c r="AF15" s="109">
        <v>0.013911185490377016</v>
      </c>
      <c r="AG15" s="110">
        <v>70.05971572164744</v>
      </c>
      <c r="AH15" s="122"/>
      <c r="AI15" s="102">
        <v>1</v>
      </c>
      <c r="AJ15" s="102">
        <v>51</v>
      </c>
      <c r="AK15" s="112">
        <v>111</v>
      </c>
      <c r="AL15" s="127"/>
      <c r="AM15" s="102">
        <v>7</v>
      </c>
      <c r="AN15" s="102">
        <v>23</v>
      </c>
      <c r="AO15" s="114">
        <v>443</v>
      </c>
      <c r="AP15" s="113"/>
      <c r="AQ15" s="102">
        <v>0</v>
      </c>
      <c r="AR15" s="102">
        <v>0</v>
      </c>
      <c r="AS15" s="115">
        <v>0</v>
      </c>
      <c r="AT15" s="113"/>
      <c r="AU15" s="102">
        <v>6</v>
      </c>
      <c r="AV15" s="102">
        <v>28</v>
      </c>
      <c r="AW15" s="115">
        <v>388</v>
      </c>
      <c r="AX15" s="113"/>
      <c r="AY15" s="102">
        <v>0</v>
      </c>
      <c r="AZ15" s="102">
        <v>0</v>
      </c>
      <c r="BA15" s="115">
        <v>0</v>
      </c>
      <c r="BB15" s="113"/>
      <c r="BC15" s="102">
        <v>0</v>
      </c>
      <c r="BD15" s="102">
        <v>0</v>
      </c>
      <c r="BE15" s="115">
        <v>0</v>
      </c>
      <c r="BF15" s="116">
        <v>0.05650462962962963</v>
      </c>
      <c r="BG15" s="116">
        <v>0.05180344444444445</v>
      </c>
      <c r="BH15" s="117">
        <v>80.5</v>
      </c>
      <c r="BI15" s="118">
        <v>71.31755377010487</v>
      </c>
      <c r="BJ15" s="119">
        <v>151.81755377010487</v>
      </c>
    </row>
    <row r="16" spans="1:62" ht="12.75">
      <c r="A16" s="16">
        <v>0.623083060832196</v>
      </c>
      <c r="B16" s="16">
        <v>12</v>
      </c>
      <c r="C16" s="35" t="s">
        <v>237</v>
      </c>
      <c r="D16" s="94" t="s">
        <v>95</v>
      </c>
      <c r="E16" s="94" t="s">
        <v>256</v>
      </c>
      <c r="F16" s="95" t="s">
        <v>240</v>
      </c>
      <c r="G16" s="96"/>
      <c r="H16" s="120">
        <v>22</v>
      </c>
      <c r="I16" s="97">
        <v>0.00671296296296296</v>
      </c>
      <c r="J16" s="100">
        <v>0.3979166666666667</v>
      </c>
      <c r="K16" s="128">
        <v>70</v>
      </c>
      <c r="L16" s="100">
        <v>0.45611111111111113</v>
      </c>
      <c r="M16" s="100">
        <v>0.05819444444444444</v>
      </c>
      <c r="N16" s="101">
        <v>1</v>
      </c>
      <c r="O16" s="102">
        <v>23</v>
      </c>
      <c r="P16" s="101">
        <v>48</v>
      </c>
      <c r="Q16" s="101">
        <v>5028</v>
      </c>
      <c r="R16" s="103">
        <v>4833</v>
      </c>
      <c r="S16" s="104">
        <v>0.0559375</v>
      </c>
      <c r="T16" s="103">
        <v>195</v>
      </c>
      <c r="U16" s="104">
        <v>0.0022569444444444442</v>
      </c>
      <c r="V16" s="105">
        <v>0.015600000000000003</v>
      </c>
      <c r="W16" s="103">
        <v>4757.6052</v>
      </c>
      <c r="X16" s="103">
        <v>4747.98117</v>
      </c>
      <c r="Y16" s="106">
        <v>0.0008726250000000004</v>
      </c>
      <c r="Z16" s="106">
        <v>0.000984014236111111</v>
      </c>
      <c r="AA16" s="129">
        <v>0.055064875</v>
      </c>
      <c r="AB16" s="106">
        <v>0.00847151923076923</v>
      </c>
      <c r="AC16" s="101"/>
      <c r="AD16" s="107"/>
      <c r="AE16" s="108">
        <v>64.86379449373459</v>
      </c>
      <c r="AF16" s="109">
        <v>0.016227125036130323</v>
      </c>
      <c r="AG16" s="110">
        <v>63.05871000645704</v>
      </c>
      <c r="AH16" s="130"/>
      <c r="AI16" s="102">
        <v>0</v>
      </c>
      <c r="AJ16" s="102">
        <v>0</v>
      </c>
      <c r="AK16" s="112">
        <v>0</v>
      </c>
      <c r="AL16" s="131">
        <v>0.002002314814814815</v>
      </c>
      <c r="AM16" s="102">
        <v>2</v>
      </c>
      <c r="AN16" s="102">
        <v>53</v>
      </c>
      <c r="AO16" s="114">
        <v>173</v>
      </c>
      <c r="AP16" s="131">
        <v>0.0002546296296296296</v>
      </c>
      <c r="AQ16" s="102">
        <v>0</v>
      </c>
      <c r="AR16" s="102">
        <v>22</v>
      </c>
      <c r="AS16" s="115">
        <v>22</v>
      </c>
      <c r="AT16" s="131"/>
      <c r="AU16" s="102">
        <v>0</v>
      </c>
      <c r="AV16" s="102">
        <v>0</v>
      </c>
      <c r="AW16" s="115">
        <v>0</v>
      </c>
      <c r="AX16" s="131"/>
      <c r="AY16" s="102">
        <v>0</v>
      </c>
      <c r="AZ16" s="102">
        <v>0</v>
      </c>
      <c r="BA16" s="115">
        <v>0</v>
      </c>
      <c r="BB16" s="131"/>
      <c r="BC16" s="102">
        <v>0</v>
      </c>
      <c r="BD16" s="102">
        <v>0</v>
      </c>
      <c r="BE16" s="115">
        <v>0</v>
      </c>
      <c r="BF16" s="116">
        <v>0.0559375</v>
      </c>
      <c r="BG16" s="116">
        <v>0.055064875</v>
      </c>
      <c r="BH16" s="124">
        <v>83.86</v>
      </c>
      <c r="BI16" s="118">
        <v>64.86379449373459</v>
      </c>
      <c r="BJ16" s="119">
        <v>148.7237944937346</v>
      </c>
    </row>
    <row r="17" spans="1:62" ht="12.75">
      <c r="A17" s="16">
        <v>0.2559769736154709</v>
      </c>
      <c r="B17" s="16">
        <v>13</v>
      </c>
      <c r="C17" s="35" t="s">
        <v>237</v>
      </c>
      <c r="D17" s="94" t="s">
        <v>97</v>
      </c>
      <c r="E17" s="94" t="s">
        <v>257</v>
      </c>
      <c r="F17" s="16"/>
      <c r="G17" s="96"/>
      <c r="H17" s="120">
        <v>46</v>
      </c>
      <c r="I17" s="120"/>
      <c r="J17" s="98">
        <v>0.5479166666666667</v>
      </c>
      <c r="K17" s="99">
        <v>81</v>
      </c>
      <c r="L17" s="98">
        <v>0.6054398148148148</v>
      </c>
      <c r="M17" s="100">
        <v>0.05752314814814807</v>
      </c>
      <c r="N17" s="101">
        <v>1</v>
      </c>
      <c r="O17" s="102">
        <v>22</v>
      </c>
      <c r="P17" s="101">
        <v>50</v>
      </c>
      <c r="Q17" s="101">
        <v>4970</v>
      </c>
      <c r="R17" s="103">
        <v>4970</v>
      </c>
      <c r="S17" s="104">
        <v>0.05752314814814815</v>
      </c>
      <c r="T17" s="103">
        <v>0</v>
      </c>
      <c r="U17" s="104">
        <v>0</v>
      </c>
      <c r="V17" s="105">
        <v>0.0728</v>
      </c>
      <c r="W17" s="103">
        <v>4608.184</v>
      </c>
      <c r="X17" s="103">
        <v>4573.24546</v>
      </c>
      <c r="Y17" s="106">
        <v>0.004187685185185183</v>
      </c>
      <c r="Z17" s="106">
        <v>0.0045920664351851844</v>
      </c>
      <c r="AA17" s="106">
        <v>0.053335462962962966</v>
      </c>
      <c r="AB17" s="106">
        <v>0.00820545584045584</v>
      </c>
      <c r="AC17" s="101"/>
      <c r="AD17" s="107"/>
      <c r="AE17" s="108">
        <v>68.28597650453413</v>
      </c>
      <c r="AF17" s="109">
        <v>0.01510605810736134</v>
      </c>
      <c r="AG17" s="110">
        <v>66.88860519751105</v>
      </c>
      <c r="AH17" s="123"/>
      <c r="AI17" s="102">
        <v>0</v>
      </c>
      <c r="AJ17" s="102">
        <v>0</v>
      </c>
      <c r="AK17" s="112">
        <v>0</v>
      </c>
      <c r="AL17" s="113"/>
      <c r="AM17" s="102">
        <v>0</v>
      </c>
      <c r="AN17" s="102">
        <v>0</v>
      </c>
      <c r="AO17" s="114">
        <v>0</v>
      </c>
      <c r="AP17" s="113"/>
      <c r="AQ17" s="102">
        <v>0</v>
      </c>
      <c r="AR17" s="102">
        <v>0</v>
      </c>
      <c r="AS17" s="115">
        <v>0</v>
      </c>
      <c r="AT17" s="113"/>
      <c r="AU17" s="102">
        <v>0</v>
      </c>
      <c r="AV17" s="102">
        <v>0</v>
      </c>
      <c r="AW17" s="115">
        <v>0</v>
      </c>
      <c r="AX17" s="113"/>
      <c r="AY17" s="102">
        <v>0</v>
      </c>
      <c r="AZ17" s="102">
        <v>0</v>
      </c>
      <c r="BA17" s="115">
        <v>0</v>
      </c>
      <c r="BB17" s="113"/>
      <c r="BC17" s="102">
        <v>0</v>
      </c>
      <c r="BD17" s="102">
        <v>0</v>
      </c>
      <c r="BE17" s="115">
        <v>0</v>
      </c>
      <c r="BF17" s="116">
        <v>0.05752314814814815</v>
      </c>
      <c r="BG17" s="116">
        <v>0.053335462962962966</v>
      </c>
      <c r="BH17" s="124">
        <v>80.6</v>
      </c>
      <c r="BI17" s="118">
        <v>68.28597650453413</v>
      </c>
      <c r="BJ17" s="119">
        <v>148.88597650453414</v>
      </c>
    </row>
    <row r="18" spans="1:62" ht="12.75">
      <c r="A18" s="16">
        <v>0.4757459814118882</v>
      </c>
      <c r="B18" s="16">
        <v>14</v>
      </c>
      <c r="C18" s="35" t="s">
        <v>237</v>
      </c>
      <c r="D18" s="94" t="s">
        <v>258</v>
      </c>
      <c r="E18" s="94" t="s">
        <v>259</v>
      </c>
      <c r="F18" s="125"/>
      <c r="G18" s="126"/>
      <c r="H18" s="16">
        <v>6</v>
      </c>
      <c r="I18" s="16"/>
      <c r="J18" s="98">
        <v>0.5833333333333334</v>
      </c>
      <c r="K18" s="99">
        <v>83</v>
      </c>
      <c r="L18" s="98">
        <v>0.643449074074074</v>
      </c>
      <c r="M18" s="100">
        <v>0.060115740740740664</v>
      </c>
      <c r="N18" s="101">
        <v>1</v>
      </c>
      <c r="O18" s="102">
        <v>26</v>
      </c>
      <c r="P18" s="101">
        <v>34</v>
      </c>
      <c r="Q18" s="101">
        <v>5194</v>
      </c>
      <c r="R18" s="103">
        <v>3516</v>
      </c>
      <c r="S18" s="104">
        <v>0.04069444444444444</v>
      </c>
      <c r="T18" s="103">
        <v>1678</v>
      </c>
      <c r="U18" s="104">
        <v>0.019421296296296298</v>
      </c>
      <c r="V18" s="105">
        <v>0.08320000000000001</v>
      </c>
      <c r="W18" s="103">
        <v>3223.4688</v>
      </c>
      <c r="X18" s="103">
        <v>3062.56624</v>
      </c>
      <c r="Y18" s="106">
        <v>0.0033857777777777766</v>
      </c>
      <c r="Z18" s="106">
        <v>0.005248075925925925</v>
      </c>
      <c r="AA18" s="106">
        <v>0.03730866666666667</v>
      </c>
      <c r="AB18" s="106">
        <v>0.005739794871794873</v>
      </c>
      <c r="AC18" s="101"/>
      <c r="AD18" s="107"/>
      <c r="AE18" s="108">
        <v>100</v>
      </c>
      <c r="AF18" s="109">
        <v>0.0026389533617657258</v>
      </c>
      <c r="AG18" s="110">
        <v>100</v>
      </c>
      <c r="AH18" s="122"/>
      <c r="AI18" s="102">
        <v>0</v>
      </c>
      <c r="AJ18" s="102">
        <v>0</v>
      </c>
      <c r="AK18" s="112">
        <v>0</v>
      </c>
      <c r="AL18" s="113"/>
      <c r="AM18" s="102">
        <v>9</v>
      </c>
      <c r="AN18" s="102">
        <v>23</v>
      </c>
      <c r="AO18" s="114">
        <v>563</v>
      </c>
      <c r="AP18" s="113"/>
      <c r="AQ18" s="102">
        <v>3</v>
      </c>
      <c r="AR18" s="102">
        <v>24</v>
      </c>
      <c r="AS18" s="115">
        <v>204</v>
      </c>
      <c r="AT18" s="113"/>
      <c r="AU18" s="102">
        <v>8</v>
      </c>
      <c r="AV18" s="102">
        <v>20</v>
      </c>
      <c r="AW18" s="115">
        <v>500</v>
      </c>
      <c r="AX18" s="113"/>
      <c r="AY18" s="102">
        <v>1</v>
      </c>
      <c r="AZ18" s="102">
        <v>51</v>
      </c>
      <c r="BA18" s="115">
        <v>111</v>
      </c>
      <c r="BB18" s="113"/>
      <c r="BC18" s="102">
        <v>5</v>
      </c>
      <c r="BD18" s="102">
        <v>0</v>
      </c>
      <c r="BE18" s="115">
        <v>300</v>
      </c>
      <c r="BF18" s="116">
        <v>0.04069444444444444</v>
      </c>
      <c r="BG18" s="116">
        <v>0.03730866666666667</v>
      </c>
      <c r="BH18" s="117">
        <v>63.1</v>
      </c>
      <c r="BI18" s="118">
        <v>100</v>
      </c>
      <c r="BJ18" s="119">
        <v>163.1</v>
      </c>
    </row>
    <row r="19" spans="1:62" ht="12.75">
      <c r="A19" s="16">
        <v>0.2838206155429883</v>
      </c>
      <c r="B19" s="16">
        <v>15</v>
      </c>
      <c r="C19" s="35" t="s">
        <v>237</v>
      </c>
      <c r="D19" s="94" t="s">
        <v>260</v>
      </c>
      <c r="E19" s="94" t="s">
        <v>261</v>
      </c>
      <c r="F19" s="125" t="s">
        <v>240</v>
      </c>
      <c r="G19" s="126"/>
      <c r="H19" s="16">
        <v>102</v>
      </c>
      <c r="I19" s="97">
        <v>0.011412037037037</v>
      </c>
      <c r="J19" s="98">
        <v>0.5875</v>
      </c>
      <c r="K19" s="99">
        <v>85</v>
      </c>
      <c r="L19" s="98">
        <v>0.6355902777777778</v>
      </c>
      <c r="M19" s="100">
        <v>0.048090277777777746</v>
      </c>
      <c r="N19" s="101">
        <v>1</v>
      </c>
      <c r="O19" s="102">
        <v>9</v>
      </c>
      <c r="P19" s="101">
        <v>15</v>
      </c>
      <c r="Q19" s="101">
        <v>4155</v>
      </c>
      <c r="R19" s="103">
        <v>3901</v>
      </c>
      <c r="S19" s="104">
        <v>0.04515046296296296</v>
      </c>
      <c r="T19" s="103">
        <v>254</v>
      </c>
      <c r="U19" s="104">
        <v>0.002939814814814815</v>
      </c>
      <c r="V19" s="105">
        <v>0.09360000000000002</v>
      </c>
      <c r="W19" s="103">
        <v>3535.8664</v>
      </c>
      <c r="X19" s="103">
        <v>3390.88702</v>
      </c>
      <c r="Y19" s="106">
        <v>0.004226083333333334</v>
      </c>
      <c r="Z19" s="106">
        <v>0.0059040854166666655</v>
      </c>
      <c r="AA19" s="106">
        <v>0.04092437962962963</v>
      </c>
      <c r="AB19" s="106">
        <v>0.006296058404558404</v>
      </c>
      <c r="AC19" s="101"/>
      <c r="AD19" s="107"/>
      <c r="AE19" s="108">
        <v>92.84518229717769</v>
      </c>
      <c r="AF19" s="109">
        <v>0.004639036856778125</v>
      </c>
      <c r="AG19" s="110">
        <v>92.80379393287669</v>
      </c>
      <c r="AH19" s="123"/>
      <c r="AI19" s="102">
        <v>0</v>
      </c>
      <c r="AJ19" s="102">
        <v>0</v>
      </c>
      <c r="AK19" s="112">
        <v>0</v>
      </c>
      <c r="AL19" s="113"/>
      <c r="AM19" s="102">
        <v>0</v>
      </c>
      <c r="AN19" s="102">
        <v>0</v>
      </c>
      <c r="AO19" s="114">
        <v>0</v>
      </c>
      <c r="AP19" s="113">
        <v>0.00048611111111111104</v>
      </c>
      <c r="AQ19" s="102">
        <v>0</v>
      </c>
      <c r="AR19" s="102">
        <v>42</v>
      </c>
      <c r="AS19" s="115">
        <v>42</v>
      </c>
      <c r="AT19" s="113">
        <v>0.0016435185185185183</v>
      </c>
      <c r="AU19" s="102">
        <v>2</v>
      </c>
      <c r="AV19" s="102">
        <v>22</v>
      </c>
      <c r="AW19" s="115">
        <v>142</v>
      </c>
      <c r="AX19" s="113"/>
      <c r="AY19" s="102">
        <v>0</v>
      </c>
      <c r="AZ19" s="102">
        <v>0</v>
      </c>
      <c r="BA19" s="115">
        <v>0</v>
      </c>
      <c r="BB19" s="113">
        <v>0.0008101851851851852</v>
      </c>
      <c r="BC19" s="102">
        <v>1</v>
      </c>
      <c r="BD19" s="102">
        <v>10</v>
      </c>
      <c r="BE19" s="115">
        <v>70</v>
      </c>
      <c r="BF19" s="116">
        <v>0.04515046296296296</v>
      </c>
      <c r="BG19" s="116">
        <v>0.04092437962962963</v>
      </c>
      <c r="BH19" s="124">
        <v>62.5</v>
      </c>
      <c r="BI19" s="118">
        <v>92.84518229717769</v>
      </c>
      <c r="BJ19" s="119">
        <v>155.3451822971777</v>
      </c>
    </row>
    <row r="20" spans="1:62" ht="12.75">
      <c r="A20" s="16">
        <v>0.8019381036493907</v>
      </c>
      <c r="B20" s="16">
        <v>16</v>
      </c>
      <c r="C20" s="35" t="s">
        <v>237</v>
      </c>
      <c r="D20" s="94" t="s">
        <v>262</v>
      </c>
      <c r="E20" s="94" t="s">
        <v>263</v>
      </c>
      <c r="F20" s="125" t="s">
        <v>240</v>
      </c>
      <c r="G20" s="126"/>
      <c r="H20" s="120">
        <v>82</v>
      </c>
      <c r="I20" s="97">
        <v>0.0102777777777778</v>
      </c>
      <c r="J20" s="98">
        <v>0.5534722222222223</v>
      </c>
      <c r="K20" s="99">
        <v>82</v>
      </c>
      <c r="L20" s="98">
        <v>0.6044907407407407</v>
      </c>
      <c r="M20" s="100">
        <v>0.05101851851851846</v>
      </c>
      <c r="N20" s="101">
        <v>1</v>
      </c>
      <c r="O20" s="102">
        <v>13</v>
      </c>
      <c r="P20" s="101">
        <v>28</v>
      </c>
      <c r="Q20" s="101">
        <v>4408</v>
      </c>
      <c r="R20" s="103">
        <v>4210</v>
      </c>
      <c r="S20" s="104">
        <v>0.048726851851851855</v>
      </c>
      <c r="T20" s="103">
        <v>198</v>
      </c>
      <c r="U20" s="104">
        <v>0.0022916666666666667</v>
      </c>
      <c r="V20" s="105">
        <v>0.07800000000000001</v>
      </c>
      <c r="W20" s="103">
        <v>3881.62</v>
      </c>
      <c r="X20" s="103">
        <v>3784.90585</v>
      </c>
      <c r="Y20" s="106">
        <v>0.0038006944444444455</v>
      </c>
      <c r="Z20" s="106">
        <v>0.004920071180555555</v>
      </c>
      <c r="AA20" s="106">
        <v>0.04492615740740741</v>
      </c>
      <c r="AB20" s="106">
        <v>0.006911716524216524</v>
      </c>
      <c r="AC20" s="101"/>
      <c r="AD20" s="107"/>
      <c r="AE20" s="108">
        <v>84.92641474552381</v>
      </c>
      <c r="AF20" s="109">
        <v>0.007714008529160685</v>
      </c>
      <c r="AG20" s="110">
        <v>84.16760375628527</v>
      </c>
      <c r="AH20" s="111"/>
      <c r="AI20" s="102">
        <v>0</v>
      </c>
      <c r="AJ20" s="102">
        <v>0</v>
      </c>
      <c r="AK20" s="112">
        <v>0</v>
      </c>
      <c r="AL20" s="113"/>
      <c r="AM20" s="102">
        <v>0</v>
      </c>
      <c r="AN20" s="102">
        <v>0</v>
      </c>
      <c r="AO20" s="114">
        <v>0</v>
      </c>
      <c r="AP20" s="113">
        <v>0.0013425925925925925</v>
      </c>
      <c r="AQ20" s="102">
        <v>1</v>
      </c>
      <c r="AR20" s="102">
        <v>56</v>
      </c>
      <c r="AS20" s="115">
        <v>116</v>
      </c>
      <c r="AT20" s="113"/>
      <c r="AU20" s="102">
        <v>0</v>
      </c>
      <c r="AV20" s="102">
        <v>0</v>
      </c>
      <c r="AW20" s="115">
        <v>0</v>
      </c>
      <c r="AX20" s="113"/>
      <c r="AY20" s="102">
        <v>0</v>
      </c>
      <c r="AZ20" s="102">
        <v>0</v>
      </c>
      <c r="BA20" s="115">
        <v>0</v>
      </c>
      <c r="BB20" s="113">
        <v>0.0009490740740740741</v>
      </c>
      <c r="BC20" s="102">
        <v>1</v>
      </c>
      <c r="BD20" s="102">
        <v>22</v>
      </c>
      <c r="BE20" s="115">
        <v>82</v>
      </c>
      <c r="BF20" s="116">
        <v>0.048726851851851855</v>
      </c>
      <c r="BG20" s="116">
        <v>0.04492615740740741</v>
      </c>
      <c r="BH20" s="117">
        <v>64.2</v>
      </c>
      <c r="BI20" s="118">
        <v>84.92641474552381</v>
      </c>
      <c r="BJ20" s="119">
        <v>149.12641474552382</v>
      </c>
    </row>
    <row r="21" spans="1:62" ht="12.75">
      <c r="A21" s="16">
        <v>0.45670829600854046</v>
      </c>
      <c r="B21" s="16">
        <v>17</v>
      </c>
      <c r="C21" s="35" t="s">
        <v>237</v>
      </c>
      <c r="D21" s="94" t="s">
        <v>76</v>
      </c>
      <c r="E21" s="94" t="s">
        <v>264</v>
      </c>
      <c r="F21" s="95"/>
      <c r="G21" s="121"/>
      <c r="H21" s="16">
        <v>97</v>
      </c>
      <c r="I21" s="16"/>
      <c r="J21" s="98">
        <v>0.5555555555555556</v>
      </c>
      <c r="K21" s="99">
        <v>81</v>
      </c>
      <c r="L21" s="98">
        <v>0.6069444444444444</v>
      </c>
      <c r="M21" s="100">
        <v>0.05138888888888882</v>
      </c>
      <c r="N21" s="101">
        <v>1</v>
      </c>
      <c r="O21" s="102">
        <v>14</v>
      </c>
      <c r="P21" s="101">
        <v>0</v>
      </c>
      <c r="Q21" s="101">
        <v>4440</v>
      </c>
      <c r="R21" s="103">
        <v>4440</v>
      </c>
      <c r="S21" s="104">
        <v>0.05138888888888889</v>
      </c>
      <c r="T21" s="103">
        <v>0</v>
      </c>
      <c r="U21" s="104">
        <v>0</v>
      </c>
      <c r="V21" s="105">
        <v>0.0728</v>
      </c>
      <c r="W21" s="103">
        <v>4116.768</v>
      </c>
      <c r="X21" s="103">
        <v>4043.24546</v>
      </c>
      <c r="Y21" s="106">
        <v>0.003741111111111111</v>
      </c>
      <c r="Z21" s="106">
        <v>0.0045920664351851844</v>
      </c>
      <c r="AA21" s="106">
        <v>0.047647777777777775</v>
      </c>
      <c r="AB21" s="106">
        <v>0.00733042735042735</v>
      </c>
      <c r="AC21" s="101"/>
      <c r="AD21" s="107"/>
      <c r="AE21" s="108">
        <v>79.54083856573477</v>
      </c>
      <c r="AF21" s="109">
        <v>0.010169196005417033</v>
      </c>
      <c r="AG21" s="110">
        <v>78.50526015177668</v>
      </c>
      <c r="AH21" s="122"/>
      <c r="AI21" s="102">
        <v>0</v>
      </c>
      <c r="AJ21" s="102">
        <v>0</v>
      </c>
      <c r="AK21" s="112">
        <v>0</v>
      </c>
      <c r="AL21" s="113"/>
      <c r="AM21" s="102">
        <v>0</v>
      </c>
      <c r="AN21" s="102">
        <v>0</v>
      </c>
      <c r="AO21" s="114">
        <v>0</v>
      </c>
      <c r="AP21" s="113"/>
      <c r="AQ21" s="102">
        <v>0</v>
      </c>
      <c r="AR21" s="102">
        <v>0</v>
      </c>
      <c r="AS21" s="115">
        <v>0</v>
      </c>
      <c r="AT21" s="113"/>
      <c r="AU21" s="102">
        <v>0</v>
      </c>
      <c r="AV21" s="102">
        <v>0</v>
      </c>
      <c r="AW21" s="115">
        <v>0</v>
      </c>
      <c r="AX21" s="113"/>
      <c r="AY21" s="102">
        <v>0</v>
      </c>
      <c r="AZ21" s="102">
        <v>0</v>
      </c>
      <c r="BA21" s="115">
        <v>0</v>
      </c>
      <c r="BB21" s="113"/>
      <c r="BC21" s="102">
        <v>0</v>
      </c>
      <c r="BD21" s="102">
        <v>0</v>
      </c>
      <c r="BE21" s="115">
        <v>0</v>
      </c>
      <c r="BF21" s="116">
        <v>0.05138888888888889</v>
      </c>
      <c r="BG21" s="116">
        <v>0.047647777777777775</v>
      </c>
      <c r="BH21" s="124">
        <v>66.3</v>
      </c>
      <c r="BI21" s="118">
        <v>79.54083856573477</v>
      </c>
      <c r="BJ21" s="119">
        <v>145.84083856573477</v>
      </c>
    </row>
    <row r="22" spans="1:62" ht="12.75">
      <c r="A22" s="16">
        <v>0.4011957943430837</v>
      </c>
      <c r="B22" s="16">
        <v>18</v>
      </c>
      <c r="C22" s="35" t="s">
        <v>237</v>
      </c>
      <c r="D22" s="94" t="s">
        <v>107</v>
      </c>
      <c r="E22" s="94" t="s">
        <v>265</v>
      </c>
      <c r="F22" s="125"/>
      <c r="G22" s="126"/>
      <c r="H22" s="120">
        <v>70</v>
      </c>
      <c r="I22" s="120"/>
      <c r="J22" s="98">
        <v>0.6277777777777778</v>
      </c>
      <c r="K22" s="99">
        <v>86</v>
      </c>
      <c r="L22" s="98">
        <v>0.6934374999999999</v>
      </c>
      <c r="M22" s="100">
        <v>0.06565972222222216</v>
      </c>
      <c r="N22" s="101">
        <v>1</v>
      </c>
      <c r="O22" s="102">
        <v>34</v>
      </c>
      <c r="P22" s="101">
        <v>33</v>
      </c>
      <c r="Q22" s="101">
        <v>5673</v>
      </c>
      <c r="R22" s="103">
        <v>5478</v>
      </c>
      <c r="S22" s="104">
        <v>0.06340277777777778</v>
      </c>
      <c r="T22" s="103">
        <v>195</v>
      </c>
      <c r="U22" s="104">
        <v>0.0022569444444444442</v>
      </c>
      <c r="V22" s="105">
        <v>0.09880000000000001</v>
      </c>
      <c r="W22" s="103">
        <v>4936.7735999999995</v>
      </c>
      <c r="X22" s="103">
        <v>4939.54741</v>
      </c>
      <c r="Y22" s="106">
        <v>0.00626419444444445</v>
      </c>
      <c r="Z22" s="106">
        <v>0.006232090162037036</v>
      </c>
      <c r="AA22" s="106">
        <v>0.057138583333333326</v>
      </c>
      <c r="AB22" s="106">
        <v>0.00879055128205128</v>
      </c>
      <c r="AC22" s="101"/>
      <c r="AD22" s="107"/>
      <c r="AE22" s="108">
        <v>60.760314697134525</v>
      </c>
      <c r="AF22" s="109">
        <v>0.017159609045899235</v>
      </c>
      <c r="AG22" s="110">
        <v>58.85991960840791</v>
      </c>
      <c r="AH22" s="122"/>
      <c r="AI22" s="102">
        <v>0</v>
      </c>
      <c r="AJ22" s="102">
        <v>0</v>
      </c>
      <c r="AK22" s="112">
        <v>0</v>
      </c>
      <c r="AL22" s="113"/>
      <c r="AM22" s="102">
        <v>0</v>
      </c>
      <c r="AN22" s="102">
        <v>0</v>
      </c>
      <c r="AO22" s="114">
        <v>0</v>
      </c>
      <c r="AP22" s="113">
        <v>0.0022569444444444447</v>
      </c>
      <c r="AQ22" s="102">
        <v>3</v>
      </c>
      <c r="AR22" s="102">
        <v>15</v>
      </c>
      <c r="AS22" s="115">
        <v>195</v>
      </c>
      <c r="AT22" s="113"/>
      <c r="AU22" s="102">
        <v>0</v>
      </c>
      <c r="AV22" s="102">
        <v>0</v>
      </c>
      <c r="AW22" s="115">
        <v>0</v>
      </c>
      <c r="AX22" s="113"/>
      <c r="AY22" s="102">
        <v>0</v>
      </c>
      <c r="AZ22" s="102">
        <v>0</v>
      </c>
      <c r="BA22" s="115">
        <v>0</v>
      </c>
      <c r="BB22" s="113"/>
      <c r="BC22" s="102">
        <v>0</v>
      </c>
      <c r="BD22" s="102">
        <v>0</v>
      </c>
      <c r="BE22" s="115">
        <v>0</v>
      </c>
      <c r="BF22" s="116">
        <v>0.06340277777777778</v>
      </c>
      <c r="BG22" s="116">
        <v>0.057138583333333326</v>
      </c>
      <c r="BH22" s="124">
        <v>74.2</v>
      </c>
      <c r="BI22" s="118">
        <v>60.760314697134525</v>
      </c>
      <c r="BJ22" s="119">
        <v>134.96031469713452</v>
      </c>
    </row>
    <row r="23" spans="1:62" ht="12.75">
      <c r="A23" s="120">
        <v>0.8186761358347858</v>
      </c>
      <c r="B23" s="16">
        <v>19</v>
      </c>
      <c r="C23" s="35" t="s">
        <v>237</v>
      </c>
      <c r="D23" s="132" t="s">
        <v>266</v>
      </c>
      <c r="E23" s="132" t="s">
        <v>267</v>
      </c>
      <c r="F23" s="95"/>
      <c r="G23" s="96"/>
      <c r="H23" s="120">
        <v>26</v>
      </c>
      <c r="I23" s="120"/>
      <c r="J23" s="100">
        <v>0.5784722222222222</v>
      </c>
      <c r="K23" s="128">
        <v>83</v>
      </c>
      <c r="L23" s="100">
        <v>0.6469675925925926</v>
      </c>
      <c r="M23" s="100">
        <v>0.06849537037037046</v>
      </c>
      <c r="N23" s="101">
        <v>1</v>
      </c>
      <c r="O23" s="102">
        <v>38</v>
      </c>
      <c r="P23" s="101">
        <v>38</v>
      </c>
      <c r="Q23" s="101">
        <v>5918</v>
      </c>
      <c r="R23" s="103">
        <v>4410</v>
      </c>
      <c r="S23" s="133">
        <v>0.051041666666666666</v>
      </c>
      <c r="T23" s="103">
        <v>1508</v>
      </c>
      <c r="U23" s="133">
        <v>0.017453703703703704</v>
      </c>
      <c r="V23" s="105">
        <v>0.08320000000000001</v>
      </c>
      <c r="W23" s="103">
        <v>4043.0879999999997</v>
      </c>
      <c r="X23" s="103">
        <v>3956.56624</v>
      </c>
      <c r="Y23" s="129">
        <v>0.004246666666666669</v>
      </c>
      <c r="Z23" s="129">
        <v>0.005248075925925925</v>
      </c>
      <c r="AA23" s="129">
        <v>0.046794999999999996</v>
      </c>
      <c r="AB23" s="129">
        <v>0.0071992307692307685</v>
      </c>
      <c r="AC23" s="101"/>
      <c r="AD23" s="134"/>
      <c r="AE23" s="108">
        <v>81.22832582025897</v>
      </c>
      <c r="AF23" s="109">
        <v>0.00938240821896016</v>
      </c>
      <c r="AG23" s="110">
        <v>80.40511409601231</v>
      </c>
      <c r="AH23" s="135"/>
      <c r="AI23" s="102">
        <v>0</v>
      </c>
      <c r="AJ23" s="102">
        <v>0</v>
      </c>
      <c r="AK23" s="112">
        <v>0</v>
      </c>
      <c r="AL23" s="131"/>
      <c r="AM23" s="102">
        <v>8</v>
      </c>
      <c r="AN23" s="102">
        <v>14</v>
      </c>
      <c r="AO23" s="114">
        <v>494</v>
      </c>
      <c r="AP23" s="131"/>
      <c r="AQ23" s="102">
        <v>2</v>
      </c>
      <c r="AR23" s="102">
        <v>23</v>
      </c>
      <c r="AS23" s="115">
        <v>143</v>
      </c>
      <c r="AT23" s="131"/>
      <c r="AU23" s="102">
        <v>6</v>
      </c>
      <c r="AV23" s="102">
        <v>47</v>
      </c>
      <c r="AW23" s="115">
        <v>407</v>
      </c>
      <c r="AX23" s="131"/>
      <c r="AY23" s="102">
        <v>1</v>
      </c>
      <c r="AZ23" s="102">
        <v>58</v>
      </c>
      <c r="BA23" s="115">
        <v>118</v>
      </c>
      <c r="BB23" s="131"/>
      <c r="BC23" s="102">
        <v>5</v>
      </c>
      <c r="BD23" s="102">
        <v>46</v>
      </c>
      <c r="BE23" s="115">
        <v>346</v>
      </c>
      <c r="BF23" s="116">
        <v>0.051041666666666666</v>
      </c>
      <c r="BG23" s="116">
        <v>0.046794999999999996</v>
      </c>
      <c r="BH23" s="136">
        <v>62.6</v>
      </c>
      <c r="BI23" s="118">
        <v>81.22832582025897</v>
      </c>
      <c r="BJ23" s="119">
        <v>143.82832582025898</v>
      </c>
    </row>
    <row r="24" spans="1:62" ht="12.75">
      <c r="A24" s="16">
        <v>0.45690517582445744</v>
      </c>
      <c r="B24" s="16">
        <v>20</v>
      </c>
      <c r="C24" s="35" t="s">
        <v>237</v>
      </c>
      <c r="D24" s="94" t="s">
        <v>127</v>
      </c>
      <c r="E24" s="94" t="s">
        <v>268</v>
      </c>
      <c r="F24" s="95"/>
      <c r="G24" s="96"/>
      <c r="H24" s="16">
        <v>53</v>
      </c>
      <c r="I24" s="16"/>
      <c r="J24" s="98">
        <v>0.4159722222222222</v>
      </c>
      <c r="K24" s="99">
        <v>71</v>
      </c>
      <c r="L24" s="98">
        <v>0.4961226851851852</v>
      </c>
      <c r="M24" s="100">
        <v>0.08015046296296302</v>
      </c>
      <c r="N24" s="101">
        <v>1</v>
      </c>
      <c r="O24" s="102">
        <v>55</v>
      </c>
      <c r="P24" s="101">
        <v>25</v>
      </c>
      <c r="Q24" s="101">
        <v>6925</v>
      </c>
      <c r="R24" s="103">
        <v>5339</v>
      </c>
      <c r="S24" s="104">
        <v>0.061793981481481484</v>
      </c>
      <c r="T24" s="103">
        <v>1586</v>
      </c>
      <c r="U24" s="104">
        <v>0.01835648148148148</v>
      </c>
      <c r="V24" s="105">
        <v>0.020800000000000003</v>
      </c>
      <c r="W24" s="103">
        <v>5227.9488</v>
      </c>
      <c r="X24" s="103">
        <v>5225.64156</v>
      </c>
      <c r="Y24" s="106">
        <v>0.0012853148148148134</v>
      </c>
      <c r="Z24" s="106">
        <v>0.0013120189814814812</v>
      </c>
      <c r="AA24" s="106">
        <v>0.06050866666666667</v>
      </c>
      <c r="AB24" s="106">
        <v>0.00930902564102564</v>
      </c>
      <c r="AC24" s="101"/>
      <c r="AD24" s="107"/>
      <c r="AE24" s="108">
        <v>54.09155195509415</v>
      </c>
      <c r="AF24" s="109">
        <v>0.017525434029944827</v>
      </c>
      <c r="AG24" s="110">
        <v>52.58924597636279</v>
      </c>
      <c r="AH24" s="122"/>
      <c r="AI24" s="102">
        <v>1</v>
      </c>
      <c r="AJ24" s="102">
        <v>45</v>
      </c>
      <c r="AK24" s="112">
        <v>105</v>
      </c>
      <c r="AL24" s="113"/>
      <c r="AM24" s="102">
        <v>8</v>
      </c>
      <c r="AN24" s="102">
        <v>46</v>
      </c>
      <c r="AO24" s="114">
        <v>526</v>
      </c>
      <c r="AP24" s="113"/>
      <c r="AQ24" s="102">
        <v>4</v>
      </c>
      <c r="AR24" s="102">
        <v>0</v>
      </c>
      <c r="AS24" s="115">
        <v>240</v>
      </c>
      <c r="AT24" s="113"/>
      <c r="AU24" s="102">
        <v>7</v>
      </c>
      <c r="AV24" s="102">
        <v>20</v>
      </c>
      <c r="AW24" s="115">
        <v>440</v>
      </c>
      <c r="AX24" s="113"/>
      <c r="AY24" s="102">
        <v>4</v>
      </c>
      <c r="AZ24" s="102">
        <v>35</v>
      </c>
      <c r="BA24" s="115">
        <v>275</v>
      </c>
      <c r="BB24" s="113"/>
      <c r="BC24" s="102">
        <v>0</v>
      </c>
      <c r="BD24" s="102">
        <v>0</v>
      </c>
      <c r="BE24" s="115">
        <v>0</v>
      </c>
      <c r="BF24" s="116">
        <v>0.061793981481481484</v>
      </c>
      <c r="BG24" s="116">
        <v>0.06050866666666667</v>
      </c>
      <c r="BH24" s="117">
        <v>77.3</v>
      </c>
      <c r="BI24" s="118">
        <v>54.09155195509415</v>
      </c>
      <c r="BJ24" s="119">
        <v>131.39155195509414</v>
      </c>
    </row>
    <row r="25" spans="1:62" ht="12.75">
      <c r="A25" s="16">
        <v>0.031332473740486644</v>
      </c>
      <c r="B25" s="16">
        <v>21</v>
      </c>
      <c r="C25" s="35" t="s">
        <v>237</v>
      </c>
      <c r="D25" s="94" t="s">
        <v>141</v>
      </c>
      <c r="E25" s="94" t="s">
        <v>269</v>
      </c>
      <c r="F25" s="95" t="s">
        <v>240</v>
      </c>
      <c r="G25" s="121"/>
      <c r="H25" s="16">
        <v>71</v>
      </c>
      <c r="I25" s="97">
        <v>0.00962962962962963</v>
      </c>
      <c r="J25" s="98">
        <v>0.5243055555555556</v>
      </c>
      <c r="K25" s="99">
        <v>79</v>
      </c>
      <c r="L25" s="98">
        <v>0.5875810185185185</v>
      </c>
      <c r="M25" s="100">
        <v>0.06327546296296294</v>
      </c>
      <c r="N25" s="101">
        <v>1</v>
      </c>
      <c r="O25" s="102">
        <v>31</v>
      </c>
      <c r="P25" s="101">
        <v>7</v>
      </c>
      <c r="Q25" s="101">
        <v>5467</v>
      </c>
      <c r="R25" s="103">
        <v>5467</v>
      </c>
      <c r="S25" s="104">
        <v>0.06327546296296296</v>
      </c>
      <c r="T25" s="103">
        <v>0</v>
      </c>
      <c r="U25" s="104">
        <v>0</v>
      </c>
      <c r="V25" s="105">
        <v>0.06240000000000001</v>
      </c>
      <c r="W25" s="103">
        <v>5125.8592</v>
      </c>
      <c r="X25" s="103">
        <v>5126.92468</v>
      </c>
      <c r="Y25" s="106">
        <v>0.00394838888888889</v>
      </c>
      <c r="Z25" s="106">
        <v>0.003936056944444444</v>
      </c>
      <c r="AA25" s="106">
        <v>0.059327074074074074</v>
      </c>
      <c r="AB25" s="106">
        <v>0.009127242165242164</v>
      </c>
      <c r="AC25" s="101"/>
      <c r="AD25" s="107"/>
      <c r="AE25" s="108">
        <v>56.429702047649435</v>
      </c>
      <c r="AF25" s="109">
        <v>0.017568062859942453</v>
      </c>
      <c r="AG25" s="110">
        <v>54.75294396338476</v>
      </c>
      <c r="AH25" s="122"/>
      <c r="AI25" s="102">
        <v>0</v>
      </c>
      <c r="AJ25" s="102">
        <v>0</v>
      </c>
      <c r="AK25" s="112">
        <v>0</v>
      </c>
      <c r="AL25" s="113"/>
      <c r="AM25" s="102">
        <v>0</v>
      </c>
      <c r="AN25" s="102">
        <v>0</v>
      </c>
      <c r="AO25" s="114">
        <v>0</v>
      </c>
      <c r="AP25" s="113"/>
      <c r="AQ25" s="102">
        <v>0</v>
      </c>
      <c r="AR25" s="102">
        <v>0</v>
      </c>
      <c r="AS25" s="115">
        <v>0</v>
      </c>
      <c r="AT25" s="113"/>
      <c r="AU25" s="102">
        <v>0</v>
      </c>
      <c r="AV25" s="102">
        <v>0</v>
      </c>
      <c r="AW25" s="115">
        <v>0</v>
      </c>
      <c r="AX25" s="113"/>
      <c r="AY25" s="102">
        <v>0</v>
      </c>
      <c r="AZ25" s="102">
        <v>0</v>
      </c>
      <c r="BA25" s="115">
        <v>0</v>
      </c>
      <c r="BB25" s="113"/>
      <c r="BC25" s="102">
        <v>0</v>
      </c>
      <c r="BD25" s="102">
        <v>0</v>
      </c>
      <c r="BE25" s="115">
        <v>0</v>
      </c>
      <c r="BF25" s="116">
        <v>0.06327546296296296</v>
      </c>
      <c r="BG25" s="116">
        <v>0.059327074074074074</v>
      </c>
      <c r="BH25" s="124">
        <v>75.2</v>
      </c>
      <c r="BI25" s="118">
        <v>56.429702047649435</v>
      </c>
      <c r="BJ25" s="119">
        <v>131.62970204764943</v>
      </c>
    </row>
    <row r="26" spans="1:62" ht="12.75">
      <c r="A26" s="16">
        <v>0.8753520352813748</v>
      </c>
      <c r="B26" s="16">
        <v>22</v>
      </c>
      <c r="C26" s="35" t="s">
        <v>237</v>
      </c>
      <c r="D26" s="94" t="s">
        <v>122</v>
      </c>
      <c r="E26" s="94" t="s">
        <v>270</v>
      </c>
      <c r="F26" s="125" t="s">
        <v>240</v>
      </c>
      <c r="G26" s="126"/>
      <c r="H26" s="120">
        <v>56</v>
      </c>
      <c r="I26" s="97">
        <v>0.00881944444444444</v>
      </c>
      <c r="J26" s="98">
        <v>0.48541666666666666</v>
      </c>
      <c r="K26" s="99">
        <v>76</v>
      </c>
      <c r="L26" s="98">
        <v>0.5476157407407407</v>
      </c>
      <c r="M26" s="100">
        <v>0.062199074074074046</v>
      </c>
      <c r="N26" s="101">
        <v>1</v>
      </c>
      <c r="O26" s="102">
        <v>29</v>
      </c>
      <c r="P26" s="101">
        <v>34</v>
      </c>
      <c r="Q26" s="101">
        <v>5374</v>
      </c>
      <c r="R26" s="103">
        <v>4794</v>
      </c>
      <c r="S26" s="104">
        <v>0.05548611111111111</v>
      </c>
      <c r="T26" s="103">
        <v>580</v>
      </c>
      <c r="U26" s="104">
        <v>0.006712962962962963</v>
      </c>
      <c r="V26" s="105">
        <v>0.04680000000000001</v>
      </c>
      <c r="W26" s="103">
        <v>4569.6408</v>
      </c>
      <c r="X26" s="103">
        <v>4538.94351</v>
      </c>
      <c r="Y26" s="106">
        <v>0.0025967499999999984</v>
      </c>
      <c r="Z26" s="106">
        <v>0.0029520427083333327</v>
      </c>
      <c r="AA26" s="106">
        <v>0.05288936111111111</v>
      </c>
      <c r="AB26" s="106">
        <v>0.008136824786324786</v>
      </c>
      <c r="AC26" s="101"/>
      <c r="AD26" s="107"/>
      <c r="AE26" s="108">
        <v>69.16872838765815</v>
      </c>
      <c r="AF26" s="109">
        <v>0.014775081290576779</v>
      </c>
      <c r="AG26" s="110">
        <v>67.64044277752703</v>
      </c>
      <c r="AH26" s="122"/>
      <c r="AI26" s="102">
        <v>0</v>
      </c>
      <c r="AJ26" s="102">
        <v>0</v>
      </c>
      <c r="AK26" s="112">
        <v>0</v>
      </c>
      <c r="AL26" s="113">
        <v>0.0015046296296296294</v>
      </c>
      <c r="AM26" s="102">
        <v>2</v>
      </c>
      <c r="AN26" s="102">
        <v>10</v>
      </c>
      <c r="AO26" s="114">
        <v>130</v>
      </c>
      <c r="AP26" s="113">
        <v>0.00048611111111111104</v>
      </c>
      <c r="AQ26" s="102">
        <v>0</v>
      </c>
      <c r="AR26" s="102">
        <v>42</v>
      </c>
      <c r="AS26" s="115">
        <v>42</v>
      </c>
      <c r="AT26" s="113">
        <v>0.0036805555555555554</v>
      </c>
      <c r="AU26" s="102">
        <v>5</v>
      </c>
      <c r="AV26" s="102">
        <v>18</v>
      </c>
      <c r="AW26" s="115">
        <v>318</v>
      </c>
      <c r="AX26" s="113"/>
      <c r="AY26" s="102">
        <v>0</v>
      </c>
      <c r="AZ26" s="102">
        <v>0</v>
      </c>
      <c r="BA26" s="115">
        <v>0</v>
      </c>
      <c r="BB26" s="113">
        <v>0.0010416666666666667</v>
      </c>
      <c r="BC26" s="102">
        <v>1</v>
      </c>
      <c r="BD26" s="102">
        <v>30</v>
      </c>
      <c r="BE26" s="115">
        <v>90</v>
      </c>
      <c r="BF26" s="116">
        <v>0.05548611111111111</v>
      </c>
      <c r="BG26" s="116">
        <v>0.05288936111111111</v>
      </c>
      <c r="BH26" s="117">
        <v>68.1</v>
      </c>
      <c r="BI26" s="118">
        <v>69.16872838765815</v>
      </c>
      <c r="BJ26" s="119">
        <v>137.26872838765814</v>
      </c>
    </row>
    <row r="27" spans="1:62" ht="12.75">
      <c r="A27" s="16">
        <v>0.29635899238802565</v>
      </c>
      <c r="B27" s="16">
        <v>23</v>
      </c>
      <c r="C27" s="35"/>
      <c r="D27" s="94" t="s">
        <v>271</v>
      </c>
      <c r="E27" s="94" t="s">
        <v>272</v>
      </c>
      <c r="F27" s="125" t="s">
        <v>240</v>
      </c>
      <c r="G27" s="96"/>
      <c r="H27" s="16">
        <v>84</v>
      </c>
      <c r="I27" s="97">
        <v>0.0104398148148148</v>
      </c>
      <c r="J27" s="98">
        <v>0.6305555555555555</v>
      </c>
      <c r="K27" s="99">
        <v>88</v>
      </c>
      <c r="L27" s="98">
        <v>0.6827546296296297</v>
      </c>
      <c r="M27" s="100">
        <v>0.0521990740740742</v>
      </c>
      <c r="N27" s="101">
        <v>1</v>
      </c>
      <c r="O27" s="102">
        <v>15</v>
      </c>
      <c r="P27" s="101">
        <v>10</v>
      </c>
      <c r="Q27" s="101">
        <v>4510</v>
      </c>
      <c r="R27" s="103">
        <v>4284</v>
      </c>
      <c r="S27" s="104">
        <v>0.04958333333333333</v>
      </c>
      <c r="T27" s="103">
        <v>226</v>
      </c>
      <c r="U27" s="104">
        <v>0.0026157407407407405</v>
      </c>
      <c r="V27" s="105">
        <v>0.10920000000000002</v>
      </c>
      <c r="W27" s="103">
        <v>3816.1872</v>
      </c>
      <c r="X27" s="103">
        <v>3688.86819</v>
      </c>
      <c r="Y27" s="106">
        <v>0.005414500000000002</v>
      </c>
      <c r="Z27" s="106">
        <v>0.006888099652777776</v>
      </c>
      <c r="AA27" s="106">
        <v>0.04416883333333333</v>
      </c>
      <c r="AB27" s="106">
        <v>0.006795205128205127</v>
      </c>
      <c r="AC27" s="101"/>
      <c r="AD27" s="107"/>
      <c r="AE27" s="108">
        <v>86.42501702603184</v>
      </c>
      <c r="AF27" s="109">
        <v>0.007071949448991691</v>
      </c>
      <c r="AG27" s="110">
        <v>86.27257801823825</v>
      </c>
      <c r="AH27" s="123"/>
      <c r="AI27" s="102">
        <v>0</v>
      </c>
      <c r="AJ27" s="102">
        <v>0</v>
      </c>
      <c r="AK27" s="112">
        <v>0</v>
      </c>
      <c r="AL27" s="113"/>
      <c r="AM27" s="102">
        <v>0</v>
      </c>
      <c r="AN27" s="102">
        <v>0</v>
      </c>
      <c r="AO27" s="114">
        <v>0</v>
      </c>
      <c r="AP27" s="113"/>
      <c r="AQ27" s="102">
        <v>0</v>
      </c>
      <c r="AR27" s="102">
        <v>0</v>
      </c>
      <c r="AS27" s="115">
        <v>0</v>
      </c>
      <c r="AT27" s="113"/>
      <c r="AU27" s="102">
        <v>0</v>
      </c>
      <c r="AV27" s="102">
        <v>0</v>
      </c>
      <c r="AW27" s="115">
        <v>0</v>
      </c>
      <c r="AX27" s="113">
        <v>0.001388888888888889</v>
      </c>
      <c r="AY27" s="102">
        <v>2</v>
      </c>
      <c r="AZ27" s="102">
        <v>0</v>
      </c>
      <c r="BA27" s="115">
        <v>120</v>
      </c>
      <c r="BB27" s="113">
        <v>0.0012268518518518518</v>
      </c>
      <c r="BC27" s="102">
        <v>1</v>
      </c>
      <c r="BD27" s="102">
        <v>46</v>
      </c>
      <c r="BE27" s="115">
        <v>106</v>
      </c>
      <c r="BF27" s="116">
        <v>0.04958333333333333</v>
      </c>
      <c r="BG27" s="116">
        <v>0.04416883333333333</v>
      </c>
      <c r="BH27" s="124">
        <v>55.8</v>
      </c>
      <c r="BI27" s="118">
        <v>86.42501702603184</v>
      </c>
      <c r="BJ27" s="119">
        <v>142.22501702603182</v>
      </c>
    </row>
    <row r="28" spans="1:62" ht="12.75">
      <c r="A28" s="16">
        <v>0.26361892182814906</v>
      </c>
      <c r="B28" s="16">
        <v>24</v>
      </c>
      <c r="C28" s="35"/>
      <c r="D28" s="94" t="s">
        <v>107</v>
      </c>
      <c r="E28" s="94" t="s">
        <v>273</v>
      </c>
      <c r="F28" s="125"/>
      <c r="G28" s="126"/>
      <c r="H28" s="120">
        <v>63</v>
      </c>
      <c r="I28" s="120"/>
      <c r="J28" s="98">
        <v>0.4465277777777778</v>
      </c>
      <c r="K28" s="99">
        <v>74</v>
      </c>
      <c r="L28" s="98">
        <v>0.5013194444444444</v>
      </c>
      <c r="M28" s="100">
        <v>0.05479166666666663</v>
      </c>
      <c r="N28" s="101">
        <v>1</v>
      </c>
      <c r="O28" s="102">
        <v>18</v>
      </c>
      <c r="P28" s="101">
        <v>54</v>
      </c>
      <c r="Q28" s="101">
        <v>4734</v>
      </c>
      <c r="R28" s="103">
        <v>4071</v>
      </c>
      <c r="S28" s="104">
        <v>0.04711805555555556</v>
      </c>
      <c r="T28" s="103">
        <v>663</v>
      </c>
      <c r="U28" s="104">
        <v>0.007673611111111111</v>
      </c>
      <c r="V28" s="105">
        <v>0.0364</v>
      </c>
      <c r="W28" s="103">
        <v>3922.8156</v>
      </c>
      <c r="X28" s="103">
        <v>3872.62273</v>
      </c>
      <c r="Y28" s="106">
        <v>0.0017150972222222233</v>
      </c>
      <c r="Z28" s="106">
        <v>0.0022960332175925922</v>
      </c>
      <c r="AA28" s="106">
        <v>0.04540295833333333</v>
      </c>
      <c r="AB28" s="106">
        <v>0.006985070512820513</v>
      </c>
      <c r="AC28" s="101"/>
      <c r="AD28" s="107"/>
      <c r="AE28" s="108">
        <v>83.98291515347064</v>
      </c>
      <c r="AF28" s="109">
        <v>0.008129620989663713</v>
      </c>
      <c r="AG28" s="110">
        <v>82.24500615510655</v>
      </c>
      <c r="AH28" s="122"/>
      <c r="AI28" s="102">
        <v>2</v>
      </c>
      <c r="AJ28" s="102">
        <v>51</v>
      </c>
      <c r="AK28" s="112">
        <v>171</v>
      </c>
      <c r="AL28" s="113"/>
      <c r="AM28" s="102">
        <v>3</v>
      </c>
      <c r="AN28" s="102">
        <v>50</v>
      </c>
      <c r="AO28" s="114">
        <v>230</v>
      </c>
      <c r="AP28" s="113"/>
      <c r="AQ28" s="102">
        <v>0</v>
      </c>
      <c r="AR28" s="102">
        <v>0</v>
      </c>
      <c r="AS28" s="115">
        <v>0</v>
      </c>
      <c r="AT28" s="113"/>
      <c r="AU28" s="102">
        <v>3</v>
      </c>
      <c r="AV28" s="102">
        <v>33</v>
      </c>
      <c r="AW28" s="115">
        <v>213</v>
      </c>
      <c r="AX28" s="113"/>
      <c r="AY28" s="102">
        <v>0</v>
      </c>
      <c r="AZ28" s="102">
        <v>0</v>
      </c>
      <c r="BA28" s="115">
        <v>0</v>
      </c>
      <c r="BB28" s="113"/>
      <c r="BC28" s="102">
        <v>0</v>
      </c>
      <c r="BD28" s="102">
        <v>49</v>
      </c>
      <c r="BE28" s="115">
        <v>49</v>
      </c>
      <c r="BF28" s="116">
        <v>0.04711805555555556</v>
      </c>
      <c r="BG28" s="116">
        <v>0.04540295833333333</v>
      </c>
      <c r="BH28" s="124">
        <v>56.3</v>
      </c>
      <c r="BI28" s="118">
        <v>83.98291515347064</v>
      </c>
      <c r="BJ28" s="119">
        <v>140.28291515347064</v>
      </c>
    </row>
    <row r="29" spans="1:62" ht="12.75">
      <c r="A29" s="16">
        <v>0.07601163797766053</v>
      </c>
      <c r="B29" s="16">
        <v>25</v>
      </c>
      <c r="C29" s="35"/>
      <c r="D29" s="94" t="s">
        <v>274</v>
      </c>
      <c r="E29" s="94" t="s">
        <v>275</v>
      </c>
      <c r="F29" s="125" t="s">
        <v>240</v>
      </c>
      <c r="G29" s="126"/>
      <c r="H29" s="16">
        <v>23</v>
      </c>
      <c r="I29" s="97">
        <v>0.00679398148148148</v>
      </c>
      <c r="J29" s="98">
        <v>0.40277777777777773</v>
      </c>
      <c r="K29" s="99">
        <v>70</v>
      </c>
      <c r="L29" s="98">
        <v>0.45493055555555556</v>
      </c>
      <c r="M29" s="100">
        <v>0.052152777777777826</v>
      </c>
      <c r="N29" s="101">
        <v>1</v>
      </c>
      <c r="O29" s="102">
        <v>15</v>
      </c>
      <c r="P29" s="101">
        <v>6</v>
      </c>
      <c r="Q29" s="101">
        <v>4506</v>
      </c>
      <c r="R29" s="103">
        <v>3738</v>
      </c>
      <c r="S29" s="104">
        <v>0.043263888888888886</v>
      </c>
      <c r="T29" s="103">
        <v>768</v>
      </c>
      <c r="U29" s="104">
        <v>0.008888888888888889</v>
      </c>
      <c r="V29" s="105">
        <v>0.015600000000000003</v>
      </c>
      <c r="W29" s="103">
        <v>3679.6872</v>
      </c>
      <c r="X29" s="103">
        <v>3652.98117</v>
      </c>
      <c r="Y29" s="106">
        <v>0.0006749166666666684</v>
      </c>
      <c r="Z29" s="106">
        <v>0.000984014236111111</v>
      </c>
      <c r="AA29" s="106">
        <v>0.04258897222222222</v>
      </c>
      <c r="AB29" s="106">
        <v>0.006552149572649573</v>
      </c>
      <c r="AC29" s="101"/>
      <c r="AD29" s="107"/>
      <c r="AE29" s="108">
        <v>89.55126580782544</v>
      </c>
      <c r="AF29" s="109">
        <v>0.005817202767909012</v>
      </c>
      <c r="AG29" s="110">
        <v>87.05915750630774</v>
      </c>
      <c r="AH29" s="122">
        <v>0.0012152777777777778</v>
      </c>
      <c r="AI29" s="102">
        <v>1</v>
      </c>
      <c r="AJ29" s="102">
        <v>45</v>
      </c>
      <c r="AK29" s="112">
        <v>105</v>
      </c>
      <c r="AL29" s="113">
        <v>0.0038194444444444443</v>
      </c>
      <c r="AM29" s="102">
        <v>5</v>
      </c>
      <c r="AN29" s="102">
        <v>30</v>
      </c>
      <c r="AO29" s="114">
        <v>330</v>
      </c>
      <c r="AP29" s="113"/>
      <c r="AQ29" s="102">
        <v>0</v>
      </c>
      <c r="AR29" s="102">
        <v>0</v>
      </c>
      <c r="AS29" s="115">
        <v>0</v>
      </c>
      <c r="AT29" s="113">
        <v>0.003009259259259259</v>
      </c>
      <c r="AU29" s="102">
        <v>4</v>
      </c>
      <c r="AV29" s="102">
        <v>20</v>
      </c>
      <c r="AW29" s="115">
        <v>260</v>
      </c>
      <c r="AX29" s="113"/>
      <c r="AY29" s="102">
        <v>0</v>
      </c>
      <c r="AZ29" s="102">
        <v>0</v>
      </c>
      <c r="BA29" s="115">
        <v>0</v>
      </c>
      <c r="BB29" s="113">
        <v>0.0008449074074074075</v>
      </c>
      <c r="BC29" s="102">
        <v>1</v>
      </c>
      <c r="BD29" s="102">
        <v>13</v>
      </c>
      <c r="BE29" s="115">
        <v>73</v>
      </c>
      <c r="BF29" s="116">
        <v>0.043263888888888886</v>
      </c>
      <c r="BG29" s="116">
        <v>0.04258897222222222</v>
      </c>
      <c r="BH29" s="117">
        <v>49.4</v>
      </c>
      <c r="BI29" s="118">
        <v>89.55126580782544</v>
      </c>
      <c r="BJ29" s="119">
        <v>138.95126580782545</v>
      </c>
    </row>
    <row r="30" spans="1:62" ht="12.75">
      <c r="A30" s="16">
        <v>0.3251961161288157</v>
      </c>
      <c r="B30" s="16">
        <v>26</v>
      </c>
      <c r="C30" s="35"/>
      <c r="D30" s="94" t="s">
        <v>99</v>
      </c>
      <c r="E30" s="94" t="s">
        <v>276</v>
      </c>
      <c r="F30" s="125"/>
      <c r="G30" s="121"/>
      <c r="H30" s="120">
        <v>20</v>
      </c>
      <c r="I30" s="120"/>
      <c r="J30" s="98">
        <v>0.40138888888888885</v>
      </c>
      <c r="K30" s="99">
        <v>67</v>
      </c>
      <c r="L30" s="98">
        <v>0.4548148148148148</v>
      </c>
      <c r="M30" s="100">
        <v>0.05342592592592593</v>
      </c>
      <c r="N30" s="101">
        <v>1</v>
      </c>
      <c r="O30" s="102">
        <v>16</v>
      </c>
      <c r="P30" s="101">
        <v>56</v>
      </c>
      <c r="Q30" s="101">
        <v>4616</v>
      </c>
      <c r="R30" s="103">
        <v>4616</v>
      </c>
      <c r="S30" s="104">
        <v>0.053425925925925925</v>
      </c>
      <c r="T30" s="103">
        <v>0</v>
      </c>
      <c r="U30" s="104">
        <v>0</v>
      </c>
      <c r="V30" s="105">
        <v>0</v>
      </c>
      <c r="W30" s="103">
        <v>4616</v>
      </c>
      <c r="X30" s="103">
        <v>4616</v>
      </c>
      <c r="Y30" s="106">
        <v>0</v>
      </c>
      <c r="Z30" s="106">
        <v>0</v>
      </c>
      <c r="AA30" s="106">
        <v>0.053425925925925925</v>
      </c>
      <c r="AB30" s="106">
        <v>0.00821937321937322</v>
      </c>
      <c r="AC30" s="101"/>
      <c r="AD30" s="107"/>
      <c r="AE30" s="108">
        <v>68.10696727025942</v>
      </c>
      <c r="AF30" s="109">
        <v>0.015171275910812135</v>
      </c>
      <c r="AG30" s="110">
        <v>65.9515019165519</v>
      </c>
      <c r="AH30" s="111"/>
      <c r="AI30" s="137">
        <v>0</v>
      </c>
      <c r="AJ30" s="102">
        <v>0</v>
      </c>
      <c r="AK30" s="112">
        <v>0</v>
      </c>
      <c r="AL30" s="113"/>
      <c r="AM30" s="102">
        <v>0</v>
      </c>
      <c r="AN30" s="102">
        <v>0</v>
      </c>
      <c r="AO30" s="114">
        <v>0</v>
      </c>
      <c r="AP30" s="113"/>
      <c r="AQ30" s="102">
        <v>0</v>
      </c>
      <c r="AR30" s="102">
        <v>0</v>
      </c>
      <c r="AS30" s="115">
        <v>0</v>
      </c>
      <c r="AT30" s="113"/>
      <c r="AU30" s="102">
        <v>0</v>
      </c>
      <c r="AV30" s="102">
        <v>0</v>
      </c>
      <c r="AW30" s="115">
        <v>0</v>
      </c>
      <c r="AX30" s="113"/>
      <c r="AY30" s="102">
        <v>0</v>
      </c>
      <c r="AZ30" s="102">
        <v>0</v>
      </c>
      <c r="BA30" s="115">
        <v>0</v>
      </c>
      <c r="BB30" s="113"/>
      <c r="BC30" s="102">
        <v>0</v>
      </c>
      <c r="BD30" s="102">
        <v>0</v>
      </c>
      <c r="BE30" s="115">
        <v>0</v>
      </c>
      <c r="BF30" s="116">
        <v>0.053425925925925925</v>
      </c>
      <c r="BG30" s="116">
        <v>0.053425925925925925</v>
      </c>
      <c r="BH30" s="124">
        <v>60.5</v>
      </c>
      <c r="BI30" s="118">
        <v>68.10696727025942</v>
      </c>
      <c r="BJ30" s="119">
        <v>128.60696727025942</v>
      </c>
    </row>
    <row r="31" spans="1:62" ht="12.75">
      <c r="A31" s="16">
        <v>0.03233254420021525</v>
      </c>
      <c r="B31" s="16">
        <v>27</v>
      </c>
      <c r="C31" s="35"/>
      <c r="D31" s="94" t="s">
        <v>118</v>
      </c>
      <c r="E31" s="94" t="s">
        <v>277</v>
      </c>
      <c r="F31" s="16" t="s">
        <v>240</v>
      </c>
      <c r="H31" s="120">
        <v>28</v>
      </c>
      <c r="I31" s="97">
        <v>0.00703703703703704</v>
      </c>
      <c r="J31" s="98">
        <v>0.41250000000000003</v>
      </c>
      <c r="K31" s="99">
        <v>70</v>
      </c>
      <c r="L31" s="98">
        <v>0.4639930555555556</v>
      </c>
      <c r="M31" s="100">
        <v>0.051493055555555556</v>
      </c>
      <c r="N31" s="101">
        <v>1</v>
      </c>
      <c r="O31" s="102">
        <v>14</v>
      </c>
      <c r="P31" s="101">
        <v>9</v>
      </c>
      <c r="Q31" s="101">
        <v>4449</v>
      </c>
      <c r="R31" s="103">
        <v>4042</v>
      </c>
      <c r="S31" s="104">
        <v>0.046782407407407404</v>
      </c>
      <c r="T31" s="103">
        <v>407</v>
      </c>
      <c r="U31" s="104">
        <v>0.004710648148148148</v>
      </c>
      <c r="V31" s="105">
        <v>0.015600000000000003</v>
      </c>
      <c r="W31" s="103">
        <v>3978.9448</v>
      </c>
      <c r="X31" s="103">
        <v>3956.98117</v>
      </c>
      <c r="Y31" s="106">
        <v>0.0007298055555555531</v>
      </c>
      <c r="Z31" s="106">
        <v>0.000984014236111111</v>
      </c>
      <c r="AA31" s="106">
        <v>0.04605260185185185</v>
      </c>
      <c r="AB31" s="106">
        <v>0.0070850156695156695</v>
      </c>
      <c r="AC31" s="101"/>
      <c r="AD31" s="107"/>
      <c r="AE31" s="108">
        <v>82.69739249322852</v>
      </c>
      <c r="AF31" s="109">
        <v>0.008707920520591795</v>
      </c>
      <c r="AG31" s="110">
        <v>80.39601957027614</v>
      </c>
      <c r="AH31" s="123"/>
      <c r="AI31" s="102">
        <v>0</v>
      </c>
      <c r="AJ31" s="102">
        <v>0</v>
      </c>
      <c r="AK31" s="112">
        <v>0</v>
      </c>
      <c r="AL31" s="113"/>
      <c r="AM31" s="102">
        <v>0</v>
      </c>
      <c r="AN31" s="102">
        <v>0</v>
      </c>
      <c r="AO31" s="114">
        <v>0</v>
      </c>
      <c r="AP31" s="113">
        <v>0.0013310185185185185</v>
      </c>
      <c r="AQ31" s="102">
        <v>1</v>
      </c>
      <c r="AR31" s="102">
        <v>55</v>
      </c>
      <c r="AS31" s="115">
        <v>115</v>
      </c>
      <c r="AT31" s="113">
        <v>0.00337962962962963</v>
      </c>
      <c r="AU31" s="102">
        <v>4</v>
      </c>
      <c r="AV31" s="102">
        <v>52</v>
      </c>
      <c r="AW31" s="115">
        <v>292</v>
      </c>
      <c r="AX31" s="113"/>
      <c r="AY31" s="102">
        <v>0</v>
      </c>
      <c r="AZ31" s="102">
        <v>0</v>
      </c>
      <c r="BA31" s="115">
        <v>0</v>
      </c>
      <c r="BB31" s="113"/>
      <c r="BC31" s="102">
        <v>0</v>
      </c>
      <c r="BD31" s="102">
        <v>0</v>
      </c>
      <c r="BE31" s="115">
        <v>0</v>
      </c>
      <c r="BF31" s="116">
        <v>0.046782407407407404</v>
      </c>
      <c r="BG31" s="116">
        <v>0.04605260185185185</v>
      </c>
      <c r="BH31" s="117">
        <v>52</v>
      </c>
      <c r="BI31" s="118">
        <v>82.69739249322852</v>
      </c>
      <c r="BJ31" s="119">
        <v>134.6973924932285</v>
      </c>
    </row>
    <row r="32" spans="1:62" ht="12.75">
      <c r="A32" s="16">
        <v>0.8649173860069712</v>
      </c>
      <c r="B32" s="16">
        <v>28</v>
      </c>
      <c r="C32" s="35"/>
      <c r="D32" s="94" t="s">
        <v>88</v>
      </c>
      <c r="E32" s="94" t="s">
        <v>278</v>
      </c>
      <c r="F32" s="95" t="s">
        <v>240</v>
      </c>
      <c r="G32" s="96"/>
      <c r="H32" s="120">
        <v>76</v>
      </c>
      <c r="I32" s="97">
        <v>0.00987268518518518</v>
      </c>
      <c r="J32" s="98">
        <v>0.5340277777777778</v>
      </c>
      <c r="K32" s="99">
        <v>80</v>
      </c>
      <c r="L32" s="98">
        <v>0.5917592592592592</v>
      </c>
      <c r="M32" s="100">
        <v>0.05773148148148144</v>
      </c>
      <c r="N32" s="101">
        <v>1</v>
      </c>
      <c r="O32" s="102">
        <v>23</v>
      </c>
      <c r="P32" s="101">
        <v>8</v>
      </c>
      <c r="Q32" s="101">
        <v>4988</v>
      </c>
      <c r="R32" s="103">
        <v>4988</v>
      </c>
      <c r="S32" s="104">
        <v>0.05773148148148148</v>
      </c>
      <c r="T32" s="103">
        <v>0</v>
      </c>
      <c r="U32" s="104">
        <v>0</v>
      </c>
      <c r="V32" s="105">
        <v>0.06760000000000001</v>
      </c>
      <c r="W32" s="103">
        <v>4650.8112</v>
      </c>
      <c r="X32" s="103">
        <v>4619.58507</v>
      </c>
      <c r="Y32" s="106">
        <v>0.003902648148148147</v>
      </c>
      <c r="Z32" s="106">
        <v>0.004264061689814814</v>
      </c>
      <c r="AA32" s="106">
        <v>0.05382883333333333</v>
      </c>
      <c r="AB32" s="106">
        <v>0.008281358974358975</v>
      </c>
      <c r="AC32" s="101"/>
      <c r="AD32" s="107"/>
      <c r="AE32" s="108">
        <v>67.30968909009258</v>
      </c>
      <c r="AF32" s="109">
        <v>0.015453505648064556</v>
      </c>
      <c r="AG32" s="110">
        <v>65.87292357470872</v>
      </c>
      <c r="AH32" s="111"/>
      <c r="AI32" s="102">
        <v>0</v>
      </c>
      <c r="AJ32" s="102">
        <v>0</v>
      </c>
      <c r="AK32" s="112">
        <v>0</v>
      </c>
      <c r="AL32" s="113"/>
      <c r="AM32" s="102">
        <v>0</v>
      </c>
      <c r="AN32" s="102">
        <v>0</v>
      </c>
      <c r="AO32" s="114">
        <v>0</v>
      </c>
      <c r="AP32" s="113"/>
      <c r="AQ32" s="102">
        <v>0</v>
      </c>
      <c r="AR32" s="102">
        <v>0</v>
      </c>
      <c r="AS32" s="115">
        <v>0</v>
      </c>
      <c r="AT32" s="113"/>
      <c r="AU32" s="102">
        <v>0</v>
      </c>
      <c r="AV32" s="102">
        <v>0</v>
      </c>
      <c r="AW32" s="115">
        <v>0</v>
      </c>
      <c r="AX32" s="113"/>
      <c r="AY32" s="102">
        <v>0</v>
      </c>
      <c r="AZ32" s="102">
        <v>0</v>
      </c>
      <c r="BA32" s="115">
        <v>0</v>
      </c>
      <c r="BB32" s="113"/>
      <c r="BC32" s="102">
        <v>0</v>
      </c>
      <c r="BD32" s="102">
        <v>0</v>
      </c>
      <c r="BE32" s="115">
        <v>0</v>
      </c>
      <c r="BF32" s="116">
        <v>0.05773148148148148</v>
      </c>
      <c r="BG32" s="116">
        <v>0.05382883333333333</v>
      </c>
      <c r="BH32" s="117">
        <v>59.2</v>
      </c>
      <c r="BI32" s="118">
        <v>67.30968909009258</v>
      </c>
      <c r="BJ32" s="119">
        <v>126.50968909009258</v>
      </c>
    </row>
    <row r="33" spans="1:62" ht="12.75">
      <c r="A33" s="16">
        <v>0.6537860718551086</v>
      </c>
      <c r="B33" s="16">
        <v>29</v>
      </c>
      <c r="C33" s="35"/>
      <c r="D33" s="94" t="s">
        <v>279</v>
      </c>
      <c r="E33" s="94" t="s">
        <v>280</v>
      </c>
      <c r="F33" s="95" t="s">
        <v>240</v>
      </c>
      <c r="G33" s="121"/>
      <c r="H33" s="16">
        <v>48</v>
      </c>
      <c r="I33" s="97">
        <v>0.00849537037037037</v>
      </c>
      <c r="J33" s="98">
        <v>0.4756944444444444</v>
      </c>
      <c r="K33" s="99">
        <v>75</v>
      </c>
      <c r="L33" s="98">
        <v>0.533125</v>
      </c>
      <c r="M33" s="100">
        <v>0.05743055555555554</v>
      </c>
      <c r="N33" s="101">
        <v>1</v>
      </c>
      <c r="O33" s="102">
        <v>22</v>
      </c>
      <c r="P33" s="101">
        <v>42</v>
      </c>
      <c r="Q33" s="101">
        <v>4962</v>
      </c>
      <c r="R33" s="103">
        <v>4892</v>
      </c>
      <c r="S33" s="104">
        <v>0.05662037037037037</v>
      </c>
      <c r="T33" s="103">
        <v>70</v>
      </c>
      <c r="U33" s="104">
        <v>0.0008101851851851852</v>
      </c>
      <c r="V33" s="105">
        <v>0.041600000000000005</v>
      </c>
      <c r="W33" s="103">
        <v>4688.4928</v>
      </c>
      <c r="X33" s="103">
        <v>4665.28312</v>
      </c>
      <c r="Y33" s="106">
        <v>0.0023554074074074076</v>
      </c>
      <c r="Z33" s="106">
        <v>0.0026240379629629625</v>
      </c>
      <c r="AA33" s="106">
        <v>0.054264962962962966</v>
      </c>
      <c r="AB33" s="106">
        <v>0.008348455840455841</v>
      </c>
      <c r="AC33" s="101"/>
      <c r="AD33" s="107"/>
      <c r="AE33" s="108">
        <v>66.44667036411431</v>
      </c>
      <c r="AF33" s="109">
        <v>0.01574302307506922</v>
      </c>
      <c r="AG33" s="110">
        <v>64.87130380313744</v>
      </c>
      <c r="AH33" s="122">
        <v>0.00042824074074074075</v>
      </c>
      <c r="AI33" s="102">
        <v>0</v>
      </c>
      <c r="AJ33" s="102">
        <v>37</v>
      </c>
      <c r="AK33" s="112">
        <v>37</v>
      </c>
      <c r="AL33" s="113"/>
      <c r="AM33" s="102">
        <v>0</v>
      </c>
      <c r="AN33" s="102">
        <v>0</v>
      </c>
      <c r="AO33" s="114">
        <v>0</v>
      </c>
      <c r="AP33" s="113">
        <v>0.00038194444444444446</v>
      </c>
      <c r="AQ33" s="102">
        <v>0</v>
      </c>
      <c r="AR33" s="102">
        <v>33</v>
      </c>
      <c r="AS33" s="115">
        <v>33</v>
      </c>
      <c r="AT33" s="113"/>
      <c r="AU33" s="102">
        <v>0</v>
      </c>
      <c r="AV33" s="102">
        <v>0</v>
      </c>
      <c r="AW33" s="115">
        <v>0</v>
      </c>
      <c r="AX33" s="113"/>
      <c r="AY33" s="102">
        <v>0</v>
      </c>
      <c r="AZ33" s="102">
        <v>0</v>
      </c>
      <c r="BA33" s="115">
        <v>0</v>
      </c>
      <c r="BB33" s="113"/>
      <c r="BC33" s="102">
        <v>0</v>
      </c>
      <c r="BD33" s="102">
        <v>0</v>
      </c>
      <c r="BE33" s="115">
        <v>0</v>
      </c>
      <c r="BF33" s="116">
        <v>0.05662037037037037</v>
      </c>
      <c r="BG33" s="116">
        <v>0.054264962962962966</v>
      </c>
      <c r="BH33" s="124">
        <v>58.9</v>
      </c>
      <c r="BI33" s="118">
        <v>66.44667036411431</v>
      </c>
      <c r="BJ33" s="119">
        <v>125.34667036411432</v>
      </c>
    </row>
    <row r="34" spans="1:62" ht="12.75">
      <c r="A34" s="16">
        <v>0.23301329443582353</v>
      </c>
      <c r="B34" s="16">
        <v>30</v>
      </c>
      <c r="C34" s="35"/>
      <c r="D34" s="94" t="s">
        <v>281</v>
      </c>
      <c r="E34" s="94" t="s">
        <v>282</v>
      </c>
      <c r="F34" s="95"/>
      <c r="G34" s="121"/>
      <c r="H34" s="120">
        <v>44</v>
      </c>
      <c r="I34" s="120"/>
      <c r="J34" s="98">
        <v>0.4305555555555556</v>
      </c>
      <c r="K34" s="99">
        <v>71</v>
      </c>
      <c r="L34" s="98">
        <v>0.49993055555555554</v>
      </c>
      <c r="M34" s="100">
        <v>0.06937499999999996</v>
      </c>
      <c r="N34" s="101">
        <v>1</v>
      </c>
      <c r="O34" s="102">
        <v>39</v>
      </c>
      <c r="P34" s="101">
        <v>54</v>
      </c>
      <c r="Q34" s="101">
        <v>5994</v>
      </c>
      <c r="R34" s="103">
        <v>5373</v>
      </c>
      <c r="S34" s="104">
        <v>0.0621875</v>
      </c>
      <c r="T34" s="103">
        <v>621</v>
      </c>
      <c r="U34" s="104">
        <v>0.0071875</v>
      </c>
      <c r="V34" s="105">
        <v>0.020800000000000003</v>
      </c>
      <c r="W34" s="103">
        <v>5261.2416</v>
      </c>
      <c r="X34" s="103">
        <v>5259.64156</v>
      </c>
      <c r="Y34" s="106">
        <v>0.0012934999999999967</v>
      </c>
      <c r="Z34" s="106">
        <v>0.0013120189814814812</v>
      </c>
      <c r="AA34" s="106">
        <v>0.060894000000000004</v>
      </c>
      <c r="AB34" s="106">
        <v>0.009368307692307693</v>
      </c>
      <c r="AC34" s="101"/>
      <c r="AD34" s="107"/>
      <c r="AE34" s="108">
        <v>53.32904957090002</v>
      </c>
      <c r="AF34" s="109">
        <v>0.017471425694300217</v>
      </c>
      <c r="AG34" s="110">
        <v>51.8440266019382</v>
      </c>
      <c r="AH34" s="111"/>
      <c r="AI34" s="102">
        <v>0</v>
      </c>
      <c r="AJ34" s="102">
        <v>0</v>
      </c>
      <c r="AK34" s="112">
        <v>0</v>
      </c>
      <c r="AL34" s="113"/>
      <c r="AM34" s="102">
        <v>4</v>
      </c>
      <c r="AN34" s="102">
        <v>19</v>
      </c>
      <c r="AO34" s="114">
        <v>259</v>
      </c>
      <c r="AP34" s="113"/>
      <c r="AQ34" s="102">
        <v>0</v>
      </c>
      <c r="AR34" s="102">
        <v>0</v>
      </c>
      <c r="AS34" s="115">
        <v>0</v>
      </c>
      <c r="AT34" s="113"/>
      <c r="AU34" s="102">
        <v>3</v>
      </c>
      <c r="AV34" s="102">
        <v>37</v>
      </c>
      <c r="AW34" s="115">
        <v>217</v>
      </c>
      <c r="AX34" s="113"/>
      <c r="AY34" s="102">
        <v>2</v>
      </c>
      <c r="AZ34" s="102">
        <v>25</v>
      </c>
      <c r="BA34" s="115">
        <v>145</v>
      </c>
      <c r="BB34" s="113"/>
      <c r="BC34" s="102">
        <v>0</v>
      </c>
      <c r="BD34" s="102">
        <v>0</v>
      </c>
      <c r="BE34" s="115">
        <v>0</v>
      </c>
      <c r="BF34" s="116">
        <v>0.0621875</v>
      </c>
      <c r="BG34" s="116">
        <v>0.060894000000000004</v>
      </c>
      <c r="BH34" s="124">
        <v>66</v>
      </c>
      <c r="BI34" s="118">
        <v>53.32904957090002</v>
      </c>
      <c r="BJ34" s="119">
        <v>119.32904957090003</v>
      </c>
    </row>
    <row r="35" spans="1:62" ht="12.75">
      <c r="A35" s="16">
        <v>0.880979257145946</v>
      </c>
      <c r="B35" s="16">
        <v>31</v>
      </c>
      <c r="C35" s="35"/>
      <c r="D35" s="94" t="s">
        <v>283</v>
      </c>
      <c r="E35" s="94" t="s">
        <v>106</v>
      </c>
      <c r="F35" s="125"/>
      <c r="G35" s="126"/>
      <c r="H35" s="120">
        <v>15</v>
      </c>
      <c r="I35" s="120"/>
      <c r="J35" s="98">
        <v>0.5701388888888889</v>
      </c>
      <c r="K35" s="99">
        <v>83</v>
      </c>
      <c r="L35" s="98">
        <v>0.65</v>
      </c>
      <c r="M35" s="100">
        <v>0.07986111111111116</v>
      </c>
      <c r="N35" s="101">
        <v>1</v>
      </c>
      <c r="O35" s="102">
        <v>55</v>
      </c>
      <c r="P35" s="101">
        <v>0</v>
      </c>
      <c r="Q35" s="101">
        <v>6900</v>
      </c>
      <c r="R35" s="103">
        <v>5497</v>
      </c>
      <c r="S35" s="104">
        <v>0.06362268518518518</v>
      </c>
      <c r="T35" s="103">
        <v>1403</v>
      </c>
      <c r="U35" s="104">
        <v>0.016238425925925927</v>
      </c>
      <c r="V35" s="105">
        <v>0.08320000000000001</v>
      </c>
      <c r="W35" s="103">
        <v>5039.6496</v>
      </c>
      <c r="X35" s="103">
        <v>5043.56624</v>
      </c>
      <c r="Y35" s="106">
        <v>0.005293407407407411</v>
      </c>
      <c r="Z35" s="106">
        <v>0.005248075925925925</v>
      </c>
      <c r="AA35" s="106">
        <v>0.05832927777777777</v>
      </c>
      <c r="AB35" s="106">
        <v>0.008973735042735041</v>
      </c>
      <c r="AC35" s="101"/>
      <c r="AD35" s="107"/>
      <c r="AE35" s="108">
        <v>58.40415374712867</v>
      </c>
      <c r="AF35" s="109">
        <v>0.017459283087247278</v>
      </c>
      <c r="AG35" s="110">
        <v>56.58001233132033</v>
      </c>
      <c r="AH35" s="122">
        <v>0.002870370370370371</v>
      </c>
      <c r="AI35" s="102">
        <v>4</v>
      </c>
      <c r="AJ35" s="102">
        <v>8</v>
      </c>
      <c r="AK35" s="112">
        <v>248</v>
      </c>
      <c r="AL35" s="113">
        <v>0.006018518518518518</v>
      </c>
      <c r="AM35" s="102">
        <v>8</v>
      </c>
      <c r="AN35" s="102">
        <v>40</v>
      </c>
      <c r="AO35" s="114">
        <v>520</v>
      </c>
      <c r="AP35" s="113">
        <v>0.0011805555555555556</v>
      </c>
      <c r="AQ35" s="102">
        <v>1</v>
      </c>
      <c r="AR35" s="102">
        <v>42</v>
      </c>
      <c r="AS35" s="115">
        <v>102</v>
      </c>
      <c r="AT35" s="113">
        <v>0.0006712962962962962</v>
      </c>
      <c r="AU35" s="102">
        <v>0</v>
      </c>
      <c r="AV35" s="102">
        <v>58</v>
      </c>
      <c r="AW35" s="115">
        <v>58</v>
      </c>
      <c r="AX35" s="113">
        <v>0.0018865740740740742</v>
      </c>
      <c r="AY35" s="102">
        <v>2</v>
      </c>
      <c r="AZ35" s="102">
        <v>43</v>
      </c>
      <c r="BA35" s="115">
        <v>163</v>
      </c>
      <c r="BB35" s="113">
        <v>0.0036111111111111114</v>
      </c>
      <c r="BC35" s="102">
        <v>5</v>
      </c>
      <c r="BD35" s="102">
        <v>12</v>
      </c>
      <c r="BE35" s="115">
        <v>312</v>
      </c>
      <c r="BF35" s="116">
        <v>0.06362268518518518</v>
      </c>
      <c r="BG35" s="116">
        <v>0.05832927777777777</v>
      </c>
      <c r="BH35" s="117">
        <v>62.4</v>
      </c>
      <c r="BI35" s="118">
        <v>58.40415374712867</v>
      </c>
      <c r="BJ35" s="119">
        <v>120.80415374712867</v>
      </c>
    </row>
    <row r="36" spans="1:62" ht="12.75">
      <c r="A36" s="16">
        <v>0.6080540251245707</v>
      </c>
      <c r="B36" s="16">
        <v>32</v>
      </c>
      <c r="C36" s="35"/>
      <c r="D36" s="94" t="s">
        <v>284</v>
      </c>
      <c r="E36" s="94" t="s">
        <v>285</v>
      </c>
      <c r="F36" s="95" t="s">
        <v>240</v>
      </c>
      <c r="G36" s="96"/>
      <c r="H36" s="16">
        <v>79</v>
      </c>
      <c r="I36" s="97">
        <v>0.0101157407407407</v>
      </c>
      <c r="J36" s="98">
        <v>0.5437500000000001</v>
      </c>
      <c r="K36" s="99">
        <v>82</v>
      </c>
      <c r="L36" s="98">
        <v>0.6018634259259259</v>
      </c>
      <c r="M36" s="100">
        <v>0.05811342592592583</v>
      </c>
      <c r="N36" s="101">
        <v>1</v>
      </c>
      <c r="O36" s="102">
        <v>23</v>
      </c>
      <c r="P36" s="101">
        <v>41</v>
      </c>
      <c r="Q36" s="101">
        <v>5021</v>
      </c>
      <c r="R36" s="103">
        <v>5021</v>
      </c>
      <c r="S36" s="104">
        <v>0.05811342592592592</v>
      </c>
      <c r="T36" s="103">
        <v>0</v>
      </c>
      <c r="U36" s="104">
        <v>0</v>
      </c>
      <c r="V36" s="105">
        <v>0.07800000000000001</v>
      </c>
      <c r="W36" s="103">
        <v>4629.362</v>
      </c>
      <c r="X36" s="103">
        <v>4595.90585</v>
      </c>
      <c r="Y36" s="106">
        <v>0.004532847222222221</v>
      </c>
      <c r="Z36" s="106">
        <v>0.004920071180555555</v>
      </c>
      <c r="AA36" s="106">
        <v>0.0535805787037037</v>
      </c>
      <c r="AB36" s="106">
        <v>0.008243165954415954</v>
      </c>
      <c r="AC36" s="101"/>
      <c r="AD36" s="107"/>
      <c r="AE36" s="108">
        <v>67.80093843346582</v>
      </c>
      <c r="AF36" s="109">
        <v>0.01528122189974426</v>
      </c>
      <c r="AG36" s="110">
        <v>66.39192985456936</v>
      </c>
      <c r="AH36" s="122"/>
      <c r="AI36" s="102">
        <v>0</v>
      </c>
      <c r="AJ36" s="102">
        <v>0</v>
      </c>
      <c r="AK36" s="112">
        <v>0</v>
      </c>
      <c r="AL36" s="113"/>
      <c r="AM36" s="102">
        <v>0</v>
      </c>
      <c r="AN36" s="102">
        <v>0</v>
      </c>
      <c r="AO36" s="114">
        <v>0</v>
      </c>
      <c r="AP36" s="113"/>
      <c r="AQ36" s="102">
        <v>0</v>
      </c>
      <c r="AR36" s="102">
        <v>0</v>
      </c>
      <c r="AS36" s="115">
        <v>0</v>
      </c>
      <c r="AT36" s="113"/>
      <c r="AU36" s="102">
        <v>0</v>
      </c>
      <c r="AV36" s="102">
        <v>0</v>
      </c>
      <c r="AW36" s="115">
        <v>0</v>
      </c>
      <c r="AX36" s="113"/>
      <c r="AY36" s="102">
        <v>0</v>
      </c>
      <c r="AZ36" s="102">
        <v>0</v>
      </c>
      <c r="BA36" s="115">
        <v>0</v>
      </c>
      <c r="BB36" s="113"/>
      <c r="BC36" s="102">
        <v>0</v>
      </c>
      <c r="BD36" s="102">
        <v>0</v>
      </c>
      <c r="BE36" s="115">
        <v>0</v>
      </c>
      <c r="BF36" s="116">
        <v>0.05811342592592592</v>
      </c>
      <c r="BG36" s="116">
        <v>0.0535805787037037</v>
      </c>
      <c r="BH36" s="124">
        <v>55.4</v>
      </c>
      <c r="BI36" s="118">
        <v>67.80093843346582</v>
      </c>
      <c r="BJ36" s="119">
        <v>123.20093843346581</v>
      </c>
    </row>
    <row r="37" spans="1:62" ht="12.75">
      <c r="A37" s="16">
        <v>0.810137296841534</v>
      </c>
      <c r="B37" s="16">
        <v>33</v>
      </c>
      <c r="C37" s="35"/>
      <c r="D37" s="94" t="s">
        <v>109</v>
      </c>
      <c r="E37" s="94" t="s">
        <v>164</v>
      </c>
      <c r="F37" s="125" t="s">
        <v>240</v>
      </c>
      <c r="G37" s="126"/>
      <c r="H37" s="16">
        <v>41</v>
      </c>
      <c r="I37" s="97">
        <v>0.00809027777777778</v>
      </c>
      <c r="J37" s="98">
        <v>0.45625</v>
      </c>
      <c r="K37" s="99">
        <v>75</v>
      </c>
      <c r="L37" s="98">
        <v>0.5070486111111111</v>
      </c>
      <c r="M37" s="100">
        <v>0.050798611111111114</v>
      </c>
      <c r="N37" s="101">
        <v>1</v>
      </c>
      <c r="O37" s="102">
        <v>13</v>
      </c>
      <c r="P37" s="101">
        <v>9</v>
      </c>
      <c r="Q37" s="101">
        <v>4389</v>
      </c>
      <c r="R37" s="103">
        <v>4093</v>
      </c>
      <c r="S37" s="104">
        <v>0.047372685185185184</v>
      </c>
      <c r="T37" s="103">
        <v>296</v>
      </c>
      <c r="U37" s="104">
        <v>0.003425925925925926</v>
      </c>
      <c r="V37" s="105">
        <v>0.041600000000000005</v>
      </c>
      <c r="W37" s="103">
        <v>3922.7312</v>
      </c>
      <c r="X37" s="103">
        <v>3866.28312</v>
      </c>
      <c r="Y37" s="106">
        <v>0.0019707037037037015</v>
      </c>
      <c r="Z37" s="106">
        <v>0.0026240379629629625</v>
      </c>
      <c r="AA37" s="106">
        <v>0.04540198148148148</v>
      </c>
      <c r="AB37" s="106">
        <v>0.006984920227920228</v>
      </c>
      <c r="AC37" s="101"/>
      <c r="AD37" s="107"/>
      <c r="AE37" s="108">
        <v>83.98484816004341</v>
      </c>
      <c r="AF37" s="109">
        <v>0.008128761364827968</v>
      </c>
      <c r="AG37" s="110">
        <v>82.38395910211526</v>
      </c>
      <c r="AH37" s="111"/>
      <c r="AI37" s="102">
        <v>0</v>
      </c>
      <c r="AJ37" s="102">
        <v>0</v>
      </c>
      <c r="AK37" s="112">
        <v>0</v>
      </c>
      <c r="AL37" s="113"/>
      <c r="AM37" s="102">
        <v>0</v>
      </c>
      <c r="AN37" s="102">
        <v>0</v>
      </c>
      <c r="AO37" s="114">
        <v>0</v>
      </c>
      <c r="AP37" s="113"/>
      <c r="AQ37" s="102">
        <v>0</v>
      </c>
      <c r="AR37" s="102">
        <v>0</v>
      </c>
      <c r="AS37" s="115">
        <v>0</v>
      </c>
      <c r="AT37" s="113">
        <v>0.0025810185185185185</v>
      </c>
      <c r="AU37" s="102">
        <v>3</v>
      </c>
      <c r="AV37" s="102">
        <v>43</v>
      </c>
      <c r="AW37" s="115">
        <v>223</v>
      </c>
      <c r="AX37" s="113">
        <v>0.0008449074074074075</v>
      </c>
      <c r="AY37" s="102">
        <v>1</v>
      </c>
      <c r="AZ37" s="102">
        <v>13</v>
      </c>
      <c r="BA37" s="115">
        <v>73</v>
      </c>
      <c r="BB37" s="113"/>
      <c r="BC37" s="102">
        <v>0</v>
      </c>
      <c r="BD37" s="102">
        <v>0</v>
      </c>
      <c r="BE37" s="115">
        <v>0</v>
      </c>
      <c r="BF37" s="116">
        <v>0.047372685185185184</v>
      </c>
      <c r="BG37" s="116">
        <v>0.04540198148148148</v>
      </c>
      <c r="BH37" s="117">
        <v>46.4</v>
      </c>
      <c r="BI37" s="118">
        <v>83.98484816004341</v>
      </c>
      <c r="BJ37" s="119">
        <v>130.38484816004342</v>
      </c>
    </row>
    <row r="38" spans="1:62" ht="12.75">
      <c r="A38" s="16">
        <v>0.432444918134545</v>
      </c>
      <c r="B38" s="16">
        <v>34</v>
      </c>
      <c r="C38" s="35"/>
      <c r="D38" s="94" t="s">
        <v>286</v>
      </c>
      <c r="E38" s="94" t="s">
        <v>287</v>
      </c>
      <c r="F38" s="16" t="s">
        <v>240</v>
      </c>
      <c r="G38" s="96"/>
      <c r="H38" s="120">
        <v>81</v>
      </c>
      <c r="I38" s="97">
        <v>0.0101967592592593</v>
      </c>
      <c r="J38" s="98">
        <v>0.548611111111111</v>
      </c>
      <c r="K38" s="99">
        <v>82</v>
      </c>
      <c r="L38" s="98">
        <v>0.6140972222222222</v>
      </c>
      <c r="M38" s="100">
        <v>0.06548611111111113</v>
      </c>
      <c r="N38" s="101">
        <v>1</v>
      </c>
      <c r="O38" s="102">
        <v>34</v>
      </c>
      <c r="P38" s="101">
        <v>18</v>
      </c>
      <c r="Q38" s="101">
        <v>5658</v>
      </c>
      <c r="R38" s="103">
        <v>5626</v>
      </c>
      <c r="S38" s="104">
        <v>0.06511574074074074</v>
      </c>
      <c r="T38" s="103">
        <v>32</v>
      </c>
      <c r="U38" s="104">
        <v>0.00037037037037037035</v>
      </c>
      <c r="V38" s="105">
        <v>0.07800000000000001</v>
      </c>
      <c r="W38" s="103">
        <v>5187.172</v>
      </c>
      <c r="X38" s="103">
        <v>5200.90585</v>
      </c>
      <c r="Y38" s="106">
        <v>0.005079027777777783</v>
      </c>
      <c r="Z38" s="106">
        <v>0.004920071180555555</v>
      </c>
      <c r="AA38" s="106">
        <v>0.06003671296296296</v>
      </c>
      <c r="AB38" s="106">
        <v>0.009236417378917379</v>
      </c>
      <c r="AC38" s="101"/>
      <c r="AD38" s="107"/>
      <c r="AE38" s="108">
        <v>55.025459803632195</v>
      </c>
      <c r="AF38" s="109">
        <v>0.017564786716062125</v>
      </c>
      <c r="AG38" s="110">
        <v>53.13140863319067</v>
      </c>
      <c r="AH38" s="122"/>
      <c r="AI38" s="102">
        <v>0</v>
      </c>
      <c r="AJ38" s="102">
        <v>0</v>
      </c>
      <c r="AK38" s="112">
        <v>0</v>
      </c>
      <c r="AL38" s="113"/>
      <c r="AM38" s="102">
        <v>0</v>
      </c>
      <c r="AN38" s="102">
        <v>0</v>
      </c>
      <c r="AO38" s="114">
        <v>0</v>
      </c>
      <c r="AP38" s="113"/>
      <c r="AQ38" s="102">
        <v>0</v>
      </c>
      <c r="AR38" s="102">
        <v>0</v>
      </c>
      <c r="AS38" s="115">
        <v>0</v>
      </c>
      <c r="AT38" s="113">
        <v>0.00037037037037037035</v>
      </c>
      <c r="AU38" s="102">
        <v>0</v>
      </c>
      <c r="AV38" s="102">
        <v>32</v>
      </c>
      <c r="AW38" s="115">
        <v>32</v>
      </c>
      <c r="AX38" s="113"/>
      <c r="AY38" s="102">
        <v>0</v>
      </c>
      <c r="AZ38" s="102">
        <v>0</v>
      </c>
      <c r="BA38" s="115">
        <v>0</v>
      </c>
      <c r="BB38" s="113"/>
      <c r="BC38" s="102">
        <v>0</v>
      </c>
      <c r="BD38" s="102">
        <v>0</v>
      </c>
      <c r="BE38" s="115">
        <v>0</v>
      </c>
      <c r="BF38" s="116">
        <v>0.06511574074074074</v>
      </c>
      <c r="BG38" s="116">
        <v>0.06003671296296296</v>
      </c>
      <c r="BH38" s="124">
        <v>61.4</v>
      </c>
      <c r="BI38" s="118">
        <v>55.025459803632195</v>
      </c>
      <c r="BJ38" s="119">
        <v>116.4254598036322</v>
      </c>
    </row>
    <row r="39" spans="1:62" ht="12.75">
      <c r="A39" s="16">
        <v>0.30193569737867076</v>
      </c>
      <c r="B39" s="16">
        <v>35</v>
      </c>
      <c r="C39" s="35"/>
      <c r="D39" s="94" t="s">
        <v>288</v>
      </c>
      <c r="E39" s="94" t="s">
        <v>289</v>
      </c>
      <c r="F39" s="16" t="s">
        <v>240</v>
      </c>
      <c r="G39" s="96"/>
      <c r="H39" s="120">
        <v>8</v>
      </c>
      <c r="I39" s="97">
        <v>0.00614583333333333</v>
      </c>
      <c r="J39" s="98">
        <v>0.3638888888888889</v>
      </c>
      <c r="K39" s="99">
        <v>67</v>
      </c>
      <c r="L39" s="98">
        <v>0.4101620370370371</v>
      </c>
      <c r="M39" s="100">
        <v>0.0462731481481482</v>
      </c>
      <c r="N39" s="101">
        <v>1</v>
      </c>
      <c r="O39" s="102">
        <v>6</v>
      </c>
      <c r="P39" s="101">
        <v>38</v>
      </c>
      <c r="Q39" s="101">
        <v>3998</v>
      </c>
      <c r="R39" s="103">
        <v>3998</v>
      </c>
      <c r="S39" s="104">
        <v>0.04627314814814815</v>
      </c>
      <c r="T39" s="103">
        <v>0</v>
      </c>
      <c r="U39" s="104">
        <v>0</v>
      </c>
      <c r="V39" s="105">
        <v>0</v>
      </c>
      <c r="W39" s="103">
        <v>3998</v>
      </c>
      <c r="X39" s="103">
        <v>3998</v>
      </c>
      <c r="Y39" s="106">
        <v>0</v>
      </c>
      <c r="Z39" s="106">
        <v>0</v>
      </c>
      <c r="AA39" s="106">
        <v>0.04627314814814815</v>
      </c>
      <c r="AB39" s="106">
        <v>0.007118945868945869</v>
      </c>
      <c r="AC39" s="101"/>
      <c r="AD39" s="107"/>
      <c r="AE39" s="108">
        <v>82.26097274387443</v>
      </c>
      <c r="AF39" s="109">
        <v>0.008906959931904757</v>
      </c>
      <c r="AG39" s="110">
        <v>79.49695995756353</v>
      </c>
      <c r="AH39" s="123"/>
      <c r="AI39" s="102">
        <v>0</v>
      </c>
      <c r="AJ39" s="102">
        <v>0</v>
      </c>
      <c r="AK39" s="112">
        <v>0</v>
      </c>
      <c r="AL39" s="113"/>
      <c r="AM39" s="102">
        <v>0</v>
      </c>
      <c r="AN39" s="102">
        <v>0</v>
      </c>
      <c r="AO39" s="114">
        <v>0</v>
      </c>
      <c r="AP39" s="113"/>
      <c r="AQ39" s="102">
        <v>0</v>
      </c>
      <c r="AR39" s="102">
        <v>0</v>
      </c>
      <c r="AS39" s="115">
        <v>0</v>
      </c>
      <c r="AT39" s="113"/>
      <c r="AU39" s="102">
        <v>0</v>
      </c>
      <c r="AV39" s="102">
        <v>0</v>
      </c>
      <c r="AW39" s="115">
        <v>0</v>
      </c>
      <c r="AX39" s="113"/>
      <c r="AY39" s="102">
        <v>0</v>
      </c>
      <c r="AZ39" s="102">
        <v>0</v>
      </c>
      <c r="BA39" s="115">
        <v>0</v>
      </c>
      <c r="BB39" s="113"/>
      <c r="BC39" s="102">
        <v>0</v>
      </c>
      <c r="BD39" s="102">
        <v>0</v>
      </c>
      <c r="BE39" s="115">
        <v>0</v>
      </c>
      <c r="BF39" s="116">
        <v>0.04627314814814815</v>
      </c>
      <c r="BG39" s="116">
        <v>0.04627314814814815</v>
      </c>
      <c r="BH39" s="124">
        <v>46.1</v>
      </c>
      <c r="BI39" s="118">
        <v>82.26097274387443</v>
      </c>
      <c r="BJ39" s="119">
        <v>128.36097274387444</v>
      </c>
    </row>
    <row r="40" spans="1:62" ht="12.75">
      <c r="A40" s="16">
        <v>0.8371625809473389</v>
      </c>
      <c r="B40" s="16">
        <v>36</v>
      </c>
      <c r="C40" s="35"/>
      <c r="D40" s="94" t="s">
        <v>290</v>
      </c>
      <c r="E40" s="94" t="s">
        <v>291</v>
      </c>
      <c r="F40" s="125" t="s">
        <v>240</v>
      </c>
      <c r="G40" s="126"/>
      <c r="H40" s="120">
        <v>105</v>
      </c>
      <c r="I40" s="97">
        <v>0.0115740740740741</v>
      </c>
      <c r="J40" s="98">
        <v>0.6020833333333333</v>
      </c>
      <c r="K40" s="99">
        <v>86</v>
      </c>
      <c r="L40" s="98">
        <v>0.6684490740740742</v>
      </c>
      <c r="M40" s="100">
        <v>0.06636574074074086</v>
      </c>
      <c r="N40" s="101">
        <v>1</v>
      </c>
      <c r="O40" s="102">
        <v>35</v>
      </c>
      <c r="P40" s="101">
        <v>34</v>
      </c>
      <c r="Q40" s="101">
        <v>5734</v>
      </c>
      <c r="R40" s="103">
        <v>5536</v>
      </c>
      <c r="S40" s="104">
        <v>0.06407407407407407</v>
      </c>
      <c r="T40" s="103">
        <v>198</v>
      </c>
      <c r="U40" s="104">
        <v>0.0022916666666666667</v>
      </c>
      <c r="V40" s="105">
        <v>0.09880000000000001</v>
      </c>
      <c r="W40" s="103">
        <v>4989.0432</v>
      </c>
      <c r="X40" s="103">
        <v>4997.54741</v>
      </c>
      <c r="Y40" s="106">
        <v>0.0063305185185185174</v>
      </c>
      <c r="Z40" s="106">
        <v>0.006232090162037036</v>
      </c>
      <c r="AA40" s="106">
        <v>0.057743555555555555</v>
      </c>
      <c r="AB40" s="106">
        <v>0.008883623931623931</v>
      </c>
      <c r="AC40" s="101"/>
      <c r="AD40" s="107"/>
      <c r="AE40" s="108">
        <v>59.5631881526302</v>
      </c>
      <c r="AF40" s="109">
        <v>0.01733454352844716</v>
      </c>
      <c r="AG40" s="110">
        <v>57.58866302850714</v>
      </c>
      <c r="AH40" s="122"/>
      <c r="AI40" s="102">
        <v>0</v>
      </c>
      <c r="AJ40" s="102">
        <v>0</v>
      </c>
      <c r="AK40" s="112">
        <v>0</v>
      </c>
      <c r="AL40" s="113"/>
      <c r="AM40" s="102">
        <v>0</v>
      </c>
      <c r="AN40" s="102">
        <v>0</v>
      </c>
      <c r="AO40" s="114">
        <v>0</v>
      </c>
      <c r="AP40" s="113"/>
      <c r="AQ40" s="102">
        <v>0</v>
      </c>
      <c r="AR40" s="102">
        <v>0</v>
      </c>
      <c r="AS40" s="115">
        <v>0</v>
      </c>
      <c r="AT40" s="113">
        <v>0.0010648148148148147</v>
      </c>
      <c r="AU40" s="102">
        <v>1</v>
      </c>
      <c r="AV40" s="102">
        <v>32</v>
      </c>
      <c r="AW40" s="115">
        <v>92</v>
      </c>
      <c r="AX40" s="113">
        <v>0.0012268518518518518</v>
      </c>
      <c r="AY40" s="102">
        <v>1</v>
      </c>
      <c r="AZ40" s="102">
        <v>46</v>
      </c>
      <c r="BA40" s="115">
        <v>106</v>
      </c>
      <c r="BB40" s="113"/>
      <c r="BC40" s="102">
        <v>0</v>
      </c>
      <c r="BD40" s="102">
        <v>0</v>
      </c>
      <c r="BE40" s="115">
        <v>0</v>
      </c>
      <c r="BF40" s="116">
        <v>0.06407407407407407</v>
      </c>
      <c r="BG40" s="116">
        <v>0.057743555555555555</v>
      </c>
      <c r="BH40" s="117">
        <v>57</v>
      </c>
      <c r="BI40" s="118">
        <v>59.5631881526302</v>
      </c>
      <c r="BJ40" s="119">
        <v>116.5631881526302</v>
      </c>
    </row>
    <row r="41" spans="1:62" ht="12.75">
      <c r="A41" s="16">
        <v>0.5456203447697208</v>
      </c>
      <c r="B41" s="16">
        <v>37</v>
      </c>
      <c r="C41" s="35"/>
      <c r="D41" s="94" t="s">
        <v>292</v>
      </c>
      <c r="E41" s="94" t="s">
        <v>293</v>
      </c>
      <c r="F41" s="125" t="s">
        <v>240</v>
      </c>
      <c r="G41" s="96"/>
      <c r="H41" s="120">
        <v>21</v>
      </c>
      <c r="I41" s="97">
        <v>0.00663194444444444</v>
      </c>
      <c r="J41" s="98">
        <v>0.39305555555555555</v>
      </c>
      <c r="K41" s="99">
        <v>69</v>
      </c>
      <c r="L41" s="98">
        <v>0.4480092592592593</v>
      </c>
      <c r="M41" s="100">
        <v>0.05495370370370373</v>
      </c>
      <c r="N41" s="101">
        <v>1</v>
      </c>
      <c r="O41" s="102">
        <v>19</v>
      </c>
      <c r="P41" s="101">
        <v>8</v>
      </c>
      <c r="Q41" s="101">
        <v>4748</v>
      </c>
      <c r="R41" s="103">
        <v>4634</v>
      </c>
      <c r="S41" s="104">
        <v>0.053634259259259257</v>
      </c>
      <c r="T41" s="103">
        <v>114</v>
      </c>
      <c r="U41" s="104">
        <v>0.0013194444444444445</v>
      </c>
      <c r="V41" s="105">
        <v>0.010400000000000001</v>
      </c>
      <c r="W41" s="103">
        <v>4585.8064</v>
      </c>
      <c r="X41" s="103">
        <v>4577.32078</v>
      </c>
      <c r="Y41" s="106">
        <v>0.0005577962962962917</v>
      </c>
      <c r="Z41" s="106">
        <v>0.0006560094907407406</v>
      </c>
      <c r="AA41" s="106">
        <v>0.053076462962962964</v>
      </c>
      <c r="AB41" s="106">
        <v>0.008165609686609687</v>
      </c>
      <c r="AC41" s="101"/>
      <c r="AD41" s="107"/>
      <c r="AE41" s="108">
        <v>68.79848892020786</v>
      </c>
      <c r="AF41" s="109">
        <v>0.014915751939478899</v>
      </c>
      <c r="AG41" s="110">
        <v>66.79928144983518</v>
      </c>
      <c r="AH41" s="123"/>
      <c r="AI41" s="102">
        <v>0</v>
      </c>
      <c r="AJ41" s="102">
        <v>0</v>
      </c>
      <c r="AK41" s="112">
        <v>0</v>
      </c>
      <c r="AL41" s="113">
        <v>0.0013194444444444443</v>
      </c>
      <c r="AM41" s="102">
        <v>1</v>
      </c>
      <c r="AN41" s="102">
        <v>54</v>
      </c>
      <c r="AO41" s="114">
        <v>114</v>
      </c>
      <c r="AP41" s="113"/>
      <c r="AQ41" s="102">
        <v>0</v>
      </c>
      <c r="AR41" s="102">
        <v>0</v>
      </c>
      <c r="AS41" s="115">
        <v>0</v>
      </c>
      <c r="AT41" s="113"/>
      <c r="AU41" s="102">
        <v>0</v>
      </c>
      <c r="AV41" s="102">
        <v>0</v>
      </c>
      <c r="AW41" s="115">
        <v>0</v>
      </c>
      <c r="AX41" s="113"/>
      <c r="AY41" s="102">
        <v>0</v>
      </c>
      <c r="AZ41" s="102">
        <v>0</v>
      </c>
      <c r="BA41" s="115">
        <v>0</v>
      </c>
      <c r="BB41" s="113"/>
      <c r="BC41" s="102">
        <v>0</v>
      </c>
      <c r="BD41" s="102">
        <v>0</v>
      </c>
      <c r="BE41" s="115">
        <v>0</v>
      </c>
      <c r="BF41" s="116">
        <v>0.053634259259259257</v>
      </c>
      <c r="BG41" s="116">
        <v>0.053076462962962964</v>
      </c>
      <c r="BH41" s="117">
        <v>51.9</v>
      </c>
      <c r="BI41" s="118">
        <v>68.79848892020786</v>
      </c>
      <c r="BJ41" s="119">
        <v>120.69848892020786</v>
      </c>
    </row>
    <row r="42" spans="1:62" ht="12.75">
      <c r="A42" s="16">
        <v>0.6967780255582801</v>
      </c>
      <c r="B42" s="16">
        <v>38</v>
      </c>
      <c r="C42" s="35"/>
      <c r="D42" s="94" t="s">
        <v>117</v>
      </c>
      <c r="E42" s="94" t="s">
        <v>294</v>
      </c>
      <c r="F42" s="95"/>
      <c r="G42" s="121"/>
      <c r="H42" s="120">
        <v>87</v>
      </c>
      <c r="I42" s="120"/>
      <c r="J42" s="98">
        <v>0.41111111111111115</v>
      </c>
      <c r="K42" s="99">
        <v>70</v>
      </c>
      <c r="L42" s="98">
        <v>0.5003472222222222</v>
      </c>
      <c r="M42" s="100">
        <v>0.08923611111111102</v>
      </c>
      <c r="N42" s="101">
        <v>2</v>
      </c>
      <c r="O42" s="102">
        <v>8</v>
      </c>
      <c r="P42" s="101">
        <v>30</v>
      </c>
      <c r="Q42" s="101">
        <v>7710</v>
      </c>
      <c r="R42" s="103">
        <v>7710</v>
      </c>
      <c r="S42" s="104">
        <v>0.08923611111111111</v>
      </c>
      <c r="T42" s="103">
        <v>0</v>
      </c>
      <c r="U42" s="104">
        <v>0</v>
      </c>
      <c r="V42" s="105">
        <v>0.015600000000000003</v>
      </c>
      <c r="W42" s="103">
        <v>7589.724</v>
      </c>
      <c r="X42" s="103">
        <v>7624.98117</v>
      </c>
      <c r="Y42" s="106">
        <v>0.0013920833333333315</v>
      </c>
      <c r="Z42" s="106">
        <v>0.000984014236111111</v>
      </c>
      <c r="AA42" s="106">
        <v>0.08784402777777778</v>
      </c>
      <c r="AB42" s="106">
        <v>0.013514465811965812</v>
      </c>
      <c r="AC42" s="101"/>
      <c r="AD42" s="107"/>
      <c r="AE42" s="108">
        <v>0</v>
      </c>
      <c r="AF42" s="109">
        <v>0.0008568691250856572</v>
      </c>
      <c r="AG42" s="110">
        <v>0</v>
      </c>
      <c r="AH42" s="122"/>
      <c r="AI42" s="102">
        <v>0</v>
      </c>
      <c r="AJ42" s="102">
        <v>0</v>
      </c>
      <c r="AK42" s="112">
        <v>0</v>
      </c>
      <c r="AL42" s="113"/>
      <c r="AM42" s="102">
        <v>0</v>
      </c>
      <c r="AN42" s="102">
        <v>0</v>
      </c>
      <c r="AO42" s="114">
        <v>0</v>
      </c>
      <c r="AP42" s="113"/>
      <c r="AQ42" s="102">
        <v>0</v>
      </c>
      <c r="AR42" s="102">
        <v>0</v>
      </c>
      <c r="AS42" s="115">
        <v>0</v>
      </c>
      <c r="AT42" s="113"/>
      <c r="AU42" s="102">
        <v>0</v>
      </c>
      <c r="AV42" s="102">
        <v>0</v>
      </c>
      <c r="AW42" s="115">
        <v>0</v>
      </c>
      <c r="AX42" s="113"/>
      <c r="AY42" s="102">
        <v>0</v>
      </c>
      <c r="AZ42" s="102">
        <v>0</v>
      </c>
      <c r="BA42" s="115">
        <v>0</v>
      </c>
      <c r="BB42" s="113"/>
      <c r="BC42" s="102">
        <v>0</v>
      </c>
      <c r="BD42" s="102">
        <v>0</v>
      </c>
      <c r="BE42" s="115">
        <v>0</v>
      </c>
      <c r="BF42" s="116">
        <v>0.08923611111111111</v>
      </c>
      <c r="BG42" s="116">
        <v>0.08784402777777778</v>
      </c>
      <c r="BH42" s="117">
        <v>88.6</v>
      </c>
      <c r="BI42" s="118">
        <v>0</v>
      </c>
      <c r="BJ42" s="119">
        <v>88.6</v>
      </c>
    </row>
    <row r="43" spans="1:62" ht="12.75">
      <c r="A43" s="16">
        <v>0.06128189763325942</v>
      </c>
      <c r="B43" s="16">
        <v>39</v>
      </c>
      <c r="C43" s="35"/>
      <c r="D43" s="94" t="s">
        <v>295</v>
      </c>
      <c r="E43" s="94" t="s">
        <v>296</v>
      </c>
      <c r="F43" s="95" t="s">
        <v>240</v>
      </c>
      <c r="G43" s="96"/>
      <c r="H43" s="120">
        <v>99</v>
      </c>
      <c r="I43" s="97">
        <v>0.0111689814814815</v>
      </c>
      <c r="J43" s="98">
        <v>0.5770833333333333</v>
      </c>
      <c r="K43" s="99">
        <v>84</v>
      </c>
      <c r="L43" s="98">
        <v>0.6513888888888889</v>
      </c>
      <c r="M43" s="100">
        <v>0.07430555555555562</v>
      </c>
      <c r="N43" s="101">
        <v>1</v>
      </c>
      <c r="O43" s="102">
        <v>47</v>
      </c>
      <c r="P43" s="101">
        <v>0</v>
      </c>
      <c r="Q43" s="101">
        <v>6420</v>
      </c>
      <c r="R43" s="103">
        <v>6420</v>
      </c>
      <c r="S43" s="104">
        <v>0.07430555555555556</v>
      </c>
      <c r="T43" s="103">
        <v>0</v>
      </c>
      <c r="U43" s="104">
        <v>0</v>
      </c>
      <c r="V43" s="105">
        <v>0.0884</v>
      </c>
      <c r="W43" s="103">
        <v>5852.472</v>
      </c>
      <c r="X43" s="103">
        <v>5938.22663</v>
      </c>
      <c r="Y43" s="106">
        <v>0.006568611111111114</v>
      </c>
      <c r="Z43" s="106">
        <v>0.005576080671296295</v>
      </c>
      <c r="AA43" s="106">
        <v>0.06773694444444445</v>
      </c>
      <c r="AB43" s="106">
        <v>0.010421068376068376</v>
      </c>
      <c r="AC43" s="101"/>
      <c r="AD43" s="107"/>
      <c r="AE43" s="108">
        <v>39.78814614409163</v>
      </c>
      <c r="AF43" s="109">
        <v>0.013705728975550183</v>
      </c>
      <c r="AG43" s="110">
        <v>36.97065185607745</v>
      </c>
      <c r="AH43" s="123"/>
      <c r="AI43" s="102">
        <v>0</v>
      </c>
      <c r="AJ43" s="102">
        <v>0</v>
      </c>
      <c r="AK43" s="112">
        <v>0</v>
      </c>
      <c r="AL43" s="113"/>
      <c r="AM43" s="102">
        <v>0</v>
      </c>
      <c r="AN43" s="102">
        <v>0</v>
      </c>
      <c r="AO43" s="114">
        <v>0</v>
      </c>
      <c r="AP43" s="113"/>
      <c r="AQ43" s="102">
        <v>0</v>
      </c>
      <c r="AR43" s="102">
        <v>0</v>
      </c>
      <c r="AS43" s="115">
        <v>0</v>
      </c>
      <c r="AT43" s="113"/>
      <c r="AU43" s="102">
        <v>0</v>
      </c>
      <c r="AV43" s="102">
        <v>0</v>
      </c>
      <c r="AW43" s="115">
        <v>0</v>
      </c>
      <c r="AX43" s="113"/>
      <c r="AY43" s="102">
        <v>0</v>
      </c>
      <c r="AZ43" s="102">
        <v>0</v>
      </c>
      <c r="BA43" s="115">
        <v>0</v>
      </c>
      <c r="BB43" s="113"/>
      <c r="BC43" s="102">
        <v>0</v>
      </c>
      <c r="BD43" s="102">
        <v>0</v>
      </c>
      <c r="BE43" s="115">
        <v>0</v>
      </c>
      <c r="BF43" s="116">
        <v>0.07430555555555556</v>
      </c>
      <c r="BG43" s="116">
        <v>0.06773694444444445</v>
      </c>
      <c r="BH43" s="124">
        <v>63.9</v>
      </c>
      <c r="BI43" s="118">
        <v>39.78814614409163</v>
      </c>
      <c r="BJ43" s="119">
        <v>103.68814614409163</v>
      </c>
    </row>
    <row r="44" spans="1:62" ht="12.75">
      <c r="A44" s="16">
        <v>0.707323437453745</v>
      </c>
      <c r="B44" s="16">
        <v>40</v>
      </c>
      <c r="C44" s="35"/>
      <c r="D44" s="94" t="s">
        <v>297</v>
      </c>
      <c r="E44" s="94" t="s">
        <v>298</v>
      </c>
      <c r="F44" s="95" t="s">
        <v>240</v>
      </c>
      <c r="G44" s="121"/>
      <c r="H44" s="120">
        <v>112</v>
      </c>
      <c r="I44" s="97">
        <v>0.0121412037037037</v>
      </c>
      <c r="J44" s="98">
        <v>0.6340277777777777</v>
      </c>
      <c r="K44" s="99">
        <v>89</v>
      </c>
      <c r="L44" s="98">
        <v>0.6850694444444444</v>
      </c>
      <c r="M44" s="100">
        <v>0.05104166666666665</v>
      </c>
      <c r="N44" s="101">
        <v>1</v>
      </c>
      <c r="O44" s="102">
        <v>13</v>
      </c>
      <c r="P44" s="101">
        <v>30</v>
      </c>
      <c r="Q44" s="101">
        <v>4410</v>
      </c>
      <c r="R44" s="103">
        <v>4248</v>
      </c>
      <c r="S44" s="104">
        <v>0.049166666666666664</v>
      </c>
      <c r="T44" s="103">
        <v>162</v>
      </c>
      <c r="U44" s="104">
        <v>0.001875</v>
      </c>
      <c r="V44" s="105">
        <v>0.11440000000000002</v>
      </c>
      <c r="W44" s="103">
        <v>3762.0288</v>
      </c>
      <c r="X44" s="103">
        <v>3624.52858</v>
      </c>
      <c r="Y44" s="106">
        <v>0.005624666666666666</v>
      </c>
      <c r="Z44" s="106">
        <v>0.0072161043981481465</v>
      </c>
      <c r="AA44" s="106">
        <v>0.043542</v>
      </c>
      <c r="AB44" s="106">
        <v>0.00669876923076923</v>
      </c>
      <c r="AC44" s="101"/>
      <c r="AD44" s="107"/>
      <c r="AE44" s="108">
        <v>87.66540260862443</v>
      </c>
      <c r="AF44" s="109">
        <v>0.006559479643619868</v>
      </c>
      <c r="AG44" s="110">
        <v>87.68278754514772</v>
      </c>
      <c r="AH44" s="122"/>
      <c r="AI44" s="102">
        <v>0</v>
      </c>
      <c r="AJ44" s="102">
        <v>0</v>
      </c>
      <c r="AK44" s="112">
        <v>0</v>
      </c>
      <c r="AL44" s="113"/>
      <c r="AM44" s="102">
        <v>0</v>
      </c>
      <c r="AN44" s="102">
        <v>0</v>
      </c>
      <c r="AO44" s="114">
        <v>0</v>
      </c>
      <c r="AP44" s="113"/>
      <c r="AQ44" s="102">
        <v>0</v>
      </c>
      <c r="AR44" s="102">
        <v>0</v>
      </c>
      <c r="AS44" s="115">
        <v>0</v>
      </c>
      <c r="AT44" s="113"/>
      <c r="AU44" s="102">
        <v>0</v>
      </c>
      <c r="AV44" s="102">
        <v>0</v>
      </c>
      <c r="AW44" s="115">
        <v>0</v>
      </c>
      <c r="AX44" s="113"/>
      <c r="AY44" s="102">
        <v>0</v>
      </c>
      <c r="AZ44" s="102">
        <v>0</v>
      </c>
      <c r="BA44" s="115">
        <v>0</v>
      </c>
      <c r="BB44" s="113">
        <v>0.0018750000000000001</v>
      </c>
      <c r="BC44" s="102">
        <v>2</v>
      </c>
      <c r="BD44" s="102">
        <v>42</v>
      </c>
      <c r="BE44" s="115">
        <v>162</v>
      </c>
      <c r="BF44" s="116">
        <v>0.049166666666666664</v>
      </c>
      <c r="BG44" s="116">
        <v>0.043542</v>
      </c>
      <c r="BH44" s="117">
        <v>37.3</v>
      </c>
      <c r="BI44" s="118">
        <v>87.66540260862443</v>
      </c>
      <c r="BJ44" s="119">
        <v>124.96540260862443</v>
      </c>
    </row>
    <row r="45" spans="1:62" ht="12.75">
      <c r="A45" s="16">
        <v>0.09358062966207625</v>
      </c>
      <c r="B45" s="16">
        <v>41</v>
      </c>
      <c r="C45" s="35"/>
      <c r="D45" s="94" t="s">
        <v>161</v>
      </c>
      <c r="E45" s="94" t="s">
        <v>299</v>
      </c>
      <c r="F45" s="95" t="s">
        <v>240</v>
      </c>
      <c r="G45" s="121"/>
      <c r="H45" s="120">
        <v>62</v>
      </c>
      <c r="I45" s="97">
        <v>0.00922453703703704</v>
      </c>
      <c r="J45" s="98">
        <v>0.5048611111111111</v>
      </c>
      <c r="K45" s="99">
        <v>78</v>
      </c>
      <c r="L45" s="98">
        <v>0.5706018518518519</v>
      </c>
      <c r="M45" s="100">
        <v>0.06574074074074077</v>
      </c>
      <c r="N45" s="101">
        <v>1</v>
      </c>
      <c r="O45" s="102">
        <v>34</v>
      </c>
      <c r="P45" s="101">
        <v>40</v>
      </c>
      <c r="Q45" s="101">
        <v>5680</v>
      </c>
      <c r="R45" s="103">
        <v>5608</v>
      </c>
      <c r="S45" s="104">
        <v>0.06490740740740741</v>
      </c>
      <c r="T45" s="103">
        <v>72</v>
      </c>
      <c r="U45" s="104">
        <v>0.0008333333333333334</v>
      </c>
      <c r="V45" s="105">
        <v>0.05720000000000001</v>
      </c>
      <c r="W45" s="103">
        <v>5287.2224</v>
      </c>
      <c r="X45" s="103">
        <v>5296.26429</v>
      </c>
      <c r="Y45" s="106">
        <v>0.0037127037037037076</v>
      </c>
      <c r="Z45" s="106">
        <v>0.0036080521990740732</v>
      </c>
      <c r="AA45" s="106">
        <v>0.0611947037037037</v>
      </c>
      <c r="AB45" s="106">
        <v>0.0094145698005698</v>
      </c>
      <c r="AC45" s="101"/>
      <c r="AD45" s="107"/>
      <c r="AE45" s="108">
        <v>52.734013348555536</v>
      </c>
      <c r="AF45" s="109">
        <v>0.017415738060473942</v>
      </c>
      <c r="AG45" s="110">
        <v>51.04132166251701</v>
      </c>
      <c r="AH45" s="122"/>
      <c r="AI45" s="102">
        <v>0</v>
      </c>
      <c r="AJ45" s="102">
        <v>0</v>
      </c>
      <c r="AK45" s="112">
        <v>0</v>
      </c>
      <c r="AL45" s="113"/>
      <c r="AM45" s="102">
        <v>0</v>
      </c>
      <c r="AN45" s="102">
        <v>0</v>
      </c>
      <c r="AO45" s="114">
        <v>0</v>
      </c>
      <c r="AP45" s="113"/>
      <c r="AQ45" s="102">
        <v>0</v>
      </c>
      <c r="AR45" s="102">
        <v>0</v>
      </c>
      <c r="AS45" s="115">
        <v>0</v>
      </c>
      <c r="AT45" s="113">
        <v>0.0008333333333333334</v>
      </c>
      <c r="AU45" s="102">
        <v>1</v>
      </c>
      <c r="AV45" s="102">
        <v>12</v>
      </c>
      <c r="AW45" s="115">
        <v>72</v>
      </c>
      <c r="AX45" s="113"/>
      <c r="AY45" s="102">
        <v>0</v>
      </c>
      <c r="AZ45" s="102">
        <v>0</v>
      </c>
      <c r="BA45" s="115">
        <v>0</v>
      </c>
      <c r="BB45" s="113"/>
      <c r="BC45" s="102">
        <v>0</v>
      </c>
      <c r="BD45" s="102">
        <v>0</v>
      </c>
      <c r="BE45" s="115">
        <v>0</v>
      </c>
      <c r="BF45" s="116">
        <v>0.06490740740740741</v>
      </c>
      <c r="BG45" s="116">
        <v>0.0611947037037037</v>
      </c>
      <c r="BH45" s="117">
        <v>55.3</v>
      </c>
      <c r="BI45" s="118">
        <v>52.734013348555536</v>
      </c>
      <c r="BJ45" s="119">
        <v>108.03401334855553</v>
      </c>
    </row>
    <row r="46" spans="1:62" ht="12.75">
      <c r="A46" s="16">
        <v>0.4831876938512224</v>
      </c>
      <c r="B46" s="16">
        <v>42</v>
      </c>
      <c r="C46" s="35"/>
      <c r="D46" s="94" t="s">
        <v>150</v>
      </c>
      <c r="E46" s="94" t="s">
        <v>300</v>
      </c>
      <c r="F46" s="125" t="s">
        <v>240</v>
      </c>
      <c r="G46" s="126"/>
      <c r="H46" s="16">
        <v>11</v>
      </c>
      <c r="I46" s="97">
        <v>0.00630787037037037</v>
      </c>
      <c r="J46" s="98">
        <v>0.3736111111111111</v>
      </c>
      <c r="K46" s="99">
        <v>68</v>
      </c>
      <c r="L46" s="98">
        <v>0.43605324074074076</v>
      </c>
      <c r="M46" s="100">
        <v>0.06244212962962964</v>
      </c>
      <c r="N46" s="101">
        <v>1</v>
      </c>
      <c r="O46" s="102">
        <v>29</v>
      </c>
      <c r="P46" s="101">
        <v>55</v>
      </c>
      <c r="Q46" s="101">
        <v>5395</v>
      </c>
      <c r="R46" s="103">
        <v>4926</v>
      </c>
      <c r="S46" s="104">
        <v>0.05701388888888889</v>
      </c>
      <c r="T46" s="103">
        <v>469</v>
      </c>
      <c r="U46" s="104">
        <v>0.00542824074074074</v>
      </c>
      <c r="V46" s="105">
        <v>0.005200000000000001</v>
      </c>
      <c r="W46" s="103">
        <v>4900.3848</v>
      </c>
      <c r="X46" s="103">
        <v>4897.66039</v>
      </c>
      <c r="Y46" s="106">
        <v>0.0002964722222222244</v>
      </c>
      <c r="Z46" s="106">
        <v>0.0003280047453703703</v>
      </c>
      <c r="AA46" s="106">
        <v>0.056717416666666666</v>
      </c>
      <c r="AB46" s="106">
        <v>0.00872575641025641</v>
      </c>
      <c r="AC46" s="101"/>
      <c r="AD46" s="107"/>
      <c r="AE46" s="108">
        <v>61.59372452622559</v>
      </c>
      <c r="AF46" s="109">
        <v>0.017010910433969188</v>
      </c>
      <c r="AG46" s="110">
        <v>59.77800839784644</v>
      </c>
      <c r="AH46" s="122">
        <v>0.0002199074074074074</v>
      </c>
      <c r="AI46" s="102">
        <v>0</v>
      </c>
      <c r="AJ46" s="102">
        <v>19</v>
      </c>
      <c r="AK46" s="112">
        <v>19</v>
      </c>
      <c r="AL46" s="113">
        <v>0.0024305555555555556</v>
      </c>
      <c r="AM46" s="102">
        <v>3</v>
      </c>
      <c r="AN46" s="102">
        <v>30</v>
      </c>
      <c r="AO46" s="114">
        <v>210</v>
      </c>
      <c r="AP46" s="113"/>
      <c r="AQ46" s="102">
        <v>0</v>
      </c>
      <c r="AR46" s="102">
        <v>0</v>
      </c>
      <c r="AS46" s="115">
        <v>0</v>
      </c>
      <c r="AT46" s="113">
        <v>0.0010416666666666667</v>
      </c>
      <c r="AU46" s="102">
        <v>1</v>
      </c>
      <c r="AV46" s="102">
        <v>30</v>
      </c>
      <c r="AW46" s="115">
        <v>90</v>
      </c>
      <c r="AX46" s="113"/>
      <c r="AY46" s="102">
        <v>0</v>
      </c>
      <c r="AZ46" s="102">
        <v>0</v>
      </c>
      <c r="BA46" s="115">
        <v>0</v>
      </c>
      <c r="BB46" s="113">
        <v>0.001736111111111111</v>
      </c>
      <c r="BC46" s="102">
        <v>2</v>
      </c>
      <c r="BD46" s="102">
        <v>30</v>
      </c>
      <c r="BE46" s="115">
        <v>150</v>
      </c>
      <c r="BF46" s="116">
        <v>0.05701388888888889</v>
      </c>
      <c r="BG46" s="116">
        <v>0.056717416666666666</v>
      </c>
      <c r="BH46" s="124">
        <v>49.8</v>
      </c>
      <c r="BI46" s="118">
        <v>61.59372452622559</v>
      </c>
      <c r="BJ46" s="119">
        <v>111.39372452622558</v>
      </c>
    </row>
    <row r="47" spans="1:62" ht="12.75">
      <c r="A47" s="16">
        <v>0.7260856907469918</v>
      </c>
      <c r="B47" s="16">
        <v>43</v>
      </c>
      <c r="C47" s="35"/>
      <c r="D47" s="94" t="s">
        <v>301</v>
      </c>
      <c r="E47" s="94" t="s">
        <v>302</v>
      </c>
      <c r="F47" s="95"/>
      <c r="G47" s="138"/>
      <c r="H47" s="16">
        <v>89</v>
      </c>
      <c r="I47" s="16"/>
      <c r="J47" s="98">
        <v>0.5604166666666667</v>
      </c>
      <c r="K47" s="99">
        <v>83</v>
      </c>
      <c r="L47" s="98">
        <v>0.6442939814814815</v>
      </c>
      <c r="M47" s="100">
        <v>0.08387731481481486</v>
      </c>
      <c r="N47" s="101">
        <v>2</v>
      </c>
      <c r="O47" s="102">
        <v>0</v>
      </c>
      <c r="P47" s="101">
        <v>47</v>
      </c>
      <c r="Q47" s="101">
        <v>7247</v>
      </c>
      <c r="R47" s="103">
        <v>7247</v>
      </c>
      <c r="S47" s="104">
        <v>0.08387731481481482</v>
      </c>
      <c r="T47" s="103">
        <v>0</v>
      </c>
      <c r="U47" s="104">
        <v>0</v>
      </c>
      <c r="V47" s="105">
        <v>0.08320000000000001</v>
      </c>
      <c r="W47" s="103">
        <v>6644.0496</v>
      </c>
      <c r="X47" s="103">
        <v>6793.56624</v>
      </c>
      <c r="Y47" s="106">
        <v>0.006978592592592589</v>
      </c>
      <c r="Z47" s="106">
        <v>0.005248075925925925</v>
      </c>
      <c r="AA47" s="106">
        <v>0.07689872222222223</v>
      </c>
      <c r="AB47" s="106">
        <v>0.01183057264957265</v>
      </c>
      <c r="AC47" s="101"/>
      <c r="AD47" s="107"/>
      <c r="AE47" s="108">
        <v>21.658706527277644</v>
      </c>
      <c r="AF47" s="109">
        <v>0.0056726098997009755</v>
      </c>
      <c r="AG47" s="110">
        <v>18.223132765348893</v>
      </c>
      <c r="AH47" s="122"/>
      <c r="AI47" s="102">
        <v>0</v>
      </c>
      <c r="AJ47" s="102">
        <v>0</v>
      </c>
      <c r="AK47" s="112">
        <v>0</v>
      </c>
      <c r="AL47" s="113"/>
      <c r="AM47" s="102">
        <v>0</v>
      </c>
      <c r="AN47" s="102">
        <v>0</v>
      </c>
      <c r="AO47" s="114">
        <v>0</v>
      </c>
      <c r="AP47" s="113"/>
      <c r="AQ47" s="102">
        <v>0</v>
      </c>
      <c r="AR47" s="102">
        <v>0</v>
      </c>
      <c r="AS47" s="115">
        <v>0</v>
      </c>
      <c r="AT47" s="113"/>
      <c r="AU47" s="102">
        <v>0</v>
      </c>
      <c r="AV47" s="102">
        <v>0</v>
      </c>
      <c r="AW47" s="115">
        <v>0</v>
      </c>
      <c r="AX47" s="113"/>
      <c r="AY47" s="102">
        <v>0</v>
      </c>
      <c r="AZ47" s="102">
        <v>0</v>
      </c>
      <c r="BA47" s="115">
        <v>0</v>
      </c>
      <c r="BB47" s="113"/>
      <c r="BC47" s="102">
        <v>0</v>
      </c>
      <c r="BD47" s="102">
        <v>0</v>
      </c>
      <c r="BE47" s="115">
        <v>0</v>
      </c>
      <c r="BF47" s="116">
        <v>0.08387731481481482</v>
      </c>
      <c r="BG47" s="116">
        <v>0.07689872222222223</v>
      </c>
      <c r="BH47" s="124">
        <v>70.3</v>
      </c>
      <c r="BI47" s="118">
        <v>21.658706527277644</v>
      </c>
      <c r="BJ47" s="119">
        <v>91.95870652727764</v>
      </c>
    </row>
    <row r="48" spans="1:62" ht="12.75">
      <c r="A48" s="16">
        <v>0.25927859942899456</v>
      </c>
      <c r="B48" s="16">
        <v>44</v>
      </c>
      <c r="C48" s="35"/>
      <c r="D48" s="94" t="s">
        <v>101</v>
      </c>
      <c r="E48" s="94" t="s">
        <v>303</v>
      </c>
      <c r="F48" s="95"/>
      <c r="G48" s="121"/>
      <c r="H48" s="16">
        <v>54</v>
      </c>
      <c r="I48" s="16"/>
      <c r="J48" s="98">
        <v>0.5180555555555556</v>
      </c>
      <c r="K48" s="99">
        <v>79</v>
      </c>
      <c r="L48" s="98">
        <v>0.5868055555555556</v>
      </c>
      <c r="M48" s="100">
        <v>0.06874999999999998</v>
      </c>
      <c r="N48" s="101">
        <v>1</v>
      </c>
      <c r="O48" s="102">
        <v>39</v>
      </c>
      <c r="P48" s="101">
        <v>0</v>
      </c>
      <c r="Q48" s="101">
        <v>5940</v>
      </c>
      <c r="R48" s="103">
        <v>5940</v>
      </c>
      <c r="S48" s="104">
        <v>0.06875</v>
      </c>
      <c r="T48" s="103">
        <v>0</v>
      </c>
      <c r="U48" s="104">
        <v>0</v>
      </c>
      <c r="V48" s="105">
        <v>0.06240000000000001</v>
      </c>
      <c r="W48" s="103">
        <v>5569.344</v>
      </c>
      <c r="X48" s="103">
        <v>5599.92468</v>
      </c>
      <c r="Y48" s="106">
        <v>0.0042899999999999995</v>
      </c>
      <c r="Z48" s="106">
        <v>0.003936056944444444</v>
      </c>
      <c r="AA48" s="106">
        <v>0.06446</v>
      </c>
      <c r="AB48" s="106">
        <v>0.009916923076923077</v>
      </c>
      <c r="AC48" s="101"/>
      <c r="AD48" s="107"/>
      <c r="AE48" s="108">
        <v>46.272604496411475</v>
      </c>
      <c r="AF48" s="109">
        <v>0.016094289526477568</v>
      </c>
      <c r="AG48" s="110">
        <v>44.38562737212505</v>
      </c>
      <c r="AH48" s="122"/>
      <c r="AI48" s="102">
        <v>0</v>
      </c>
      <c r="AJ48" s="102">
        <v>0</v>
      </c>
      <c r="AK48" s="112">
        <v>0</v>
      </c>
      <c r="AL48" s="113"/>
      <c r="AM48" s="102">
        <v>0</v>
      </c>
      <c r="AN48" s="102">
        <v>0</v>
      </c>
      <c r="AO48" s="114">
        <v>0</v>
      </c>
      <c r="AP48" s="113"/>
      <c r="AQ48" s="102">
        <v>0</v>
      </c>
      <c r="AR48" s="102">
        <v>0</v>
      </c>
      <c r="AS48" s="115">
        <v>0</v>
      </c>
      <c r="AT48" s="113"/>
      <c r="AU48" s="102">
        <v>0</v>
      </c>
      <c r="AV48" s="102">
        <v>0</v>
      </c>
      <c r="AW48" s="115">
        <v>0</v>
      </c>
      <c r="AX48" s="113"/>
      <c r="AY48" s="102">
        <v>0</v>
      </c>
      <c r="AZ48" s="102">
        <v>0</v>
      </c>
      <c r="BA48" s="115">
        <v>0</v>
      </c>
      <c r="BB48" s="113"/>
      <c r="BC48" s="102">
        <v>0</v>
      </c>
      <c r="BD48" s="102">
        <v>0</v>
      </c>
      <c r="BE48" s="115">
        <v>0</v>
      </c>
      <c r="BF48" s="116">
        <v>0.06875</v>
      </c>
      <c r="BG48" s="116">
        <v>0.06446</v>
      </c>
      <c r="BH48" s="124">
        <v>56</v>
      </c>
      <c r="BI48" s="118">
        <v>46.272604496411475</v>
      </c>
      <c r="BJ48" s="119">
        <v>102.27260449641147</v>
      </c>
    </row>
    <row r="49" spans="1:62" ht="12.75">
      <c r="A49" s="16">
        <v>0.9437055770939144</v>
      </c>
      <c r="B49" s="16">
        <v>45</v>
      </c>
      <c r="C49" s="35"/>
      <c r="D49" s="94" t="s">
        <v>129</v>
      </c>
      <c r="E49" s="94" t="s">
        <v>291</v>
      </c>
      <c r="F49" s="139"/>
      <c r="G49" s="96"/>
      <c r="H49" s="120">
        <v>52</v>
      </c>
      <c r="I49" s="120"/>
      <c r="J49" s="98">
        <v>0.61875</v>
      </c>
      <c r="K49" s="99">
        <v>85</v>
      </c>
      <c r="L49" s="98">
        <v>0.688599537037037</v>
      </c>
      <c r="M49" s="100">
        <v>0.069849537037037</v>
      </c>
      <c r="N49" s="101">
        <v>1</v>
      </c>
      <c r="O49" s="102">
        <v>40</v>
      </c>
      <c r="P49" s="101">
        <v>35</v>
      </c>
      <c r="Q49" s="101">
        <v>6035</v>
      </c>
      <c r="R49" s="103">
        <v>6015</v>
      </c>
      <c r="S49" s="104">
        <v>0.06961805555555556</v>
      </c>
      <c r="T49" s="103">
        <v>20</v>
      </c>
      <c r="U49" s="104">
        <v>0.0002314814814814815</v>
      </c>
      <c r="V49" s="105">
        <v>0.09360000000000002</v>
      </c>
      <c r="W49" s="103">
        <v>5451.996</v>
      </c>
      <c r="X49" s="103">
        <v>5504.88702</v>
      </c>
      <c r="Y49" s="106">
        <v>0.006516249999999999</v>
      </c>
      <c r="Z49" s="106">
        <v>0.0059040854166666655</v>
      </c>
      <c r="AA49" s="106">
        <v>0.06310180555555556</v>
      </c>
      <c r="AB49" s="106">
        <v>0.009707970085470086</v>
      </c>
      <c r="AC49" s="101"/>
      <c r="AD49" s="107"/>
      <c r="AE49" s="108">
        <v>48.96021652605188</v>
      </c>
      <c r="AF49" s="109">
        <v>0.01679579996719271</v>
      </c>
      <c r="AG49" s="110">
        <v>46.468683417183186</v>
      </c>
      <c r="AH49" s="123">
        <v>0.00023148148148148146</v>
      </c>
      <c r="AI49" s="102">
        <v>0</v>
      </c>
      <c r="AJ49" s="102">
        <v>20</v>
      </c>
      <c r="AK49" s="112">
        <v>20</v>
      </c>
      <c r="AL49" s="113"/>
      <c r="AM49" s="102">
        <v>0</v>
      </c>
      <c r="AN49" s="102">
        <v>0</v>
      </c>
      <c r="AO49" s="114">
        <v>0</v>
      </c>
      <c r="AP49" s="113"/>
      <c r="AQ49" s="102">
        <v>0</v>
      </c>
      <c r="AR49" s="102">
        <v>0</v>
      </c>
      <c r="AS49" s="115">
        <v>0</v>
      </c>
      <c r="AT49" s="113"/>
      <c r="AU49" s="102">
        <v>0</v>
      </c>
      <c r="AV49" s="102">
        <v>0</v>
      </c>
      <c r="AW49" s="115">
        <v>0</v>
      </c>
      <c r="AX49" s="113"/>
      <c r="AY49" s="102">
        <v>0</v>
      </c>
      <c r="AZ49" s="102">
        <v>0</v>
      </c>
      <c r="BA49" s="115">
        <v>0</v>
      </c>
      <c r="BB49" s="113"/>
      <c r="BC49" s="102">
        <v>0</v>
      </c>
      <c r="BD49" s="102">
        <v>0</v>
      </c>
      <c r="BE49" s="115">
        <v>0</v>
      </c>
      <c r="BF49" s="116">
        <v>0.06961805555555556</v>
      </c>
      <c r="BG49" s="116">
        <v>0.06310180555555556</v>
      </c>
      <c r="BH49" s="124">
        <v>53.4</v>
      </c>
      <c r="BI49" s="118">
        <v>48.96021652605188</v>
      </c>
      <c r="BJ49" s="119">
        <v>102.36021652605189</v>
      </c>
    </row>
    <row r="50" spans="1:62" ht="12.75">
      <c r="A50" s="16">
        <v>0.8268443326633843</v>
      </c>
      <c r="B50" s="16">
        <v>46</v>
      </c>
      <c r="C50" s="35"/>
      <c r="D50" s="94" t="s">
        <v>304</v>
      </c>
      <c r="E50" s="94" t="s">
        <v>305</v>
      </c>
      <c r="F50" s="125"/>
      <c r="G50" s="126"/>
      <c r="H50" s="16">
        <v>24</v>
      </c>
      <c r="I50" s="16"/>
      <c r="J50" s="98">
        <v>0.6236111111111111</v>
      </c>
      <c r="K50" s="99">
        <v>85</v>
      </c>
      <c r="L50" s="98">
        <v>0.690162037037037</v>
      </c>
      <c r="M50" s="100">
        <v>0.06655092592592593</v>
      </c>
      <c r="N50" s="101">
        <v>1</v>
      </c>
      <c r="O50" s="102">
        <v>35</v>
      </c>
      <c r="P50" s="101">
        <v>50</v>
      </c>
      <c r="Q50" s="101">
        <v>5750</v>
      </c>
      <c r="R50" s="103">
        <v>5750</v>
      </c>
      <c r="S50" s="104">
        <v>0.06655092592592593</v>
      </c>
      <c r="T50" s="103">
        <v>0</v>
      </c>
      <c r="U50" s="104">
        <v>0</v>
      </c>
      <c r="V50" s="105">
        <v>0.09360000000000002</v>
      </c>
      <c r="W50" s="103">
        <v>5211.8</v>
      </c>
      <c r="X50" s="103">
        <v>5239.88702</v>
      </c>
      <c r="Y50" s="106">
        <v>0.006229166666666665</v>
      </c>
      <c r="Z50" s="106">
        <v>0.0059040854166666655</v>
      </c>
      <c r="AA50" s="106">
        <v>0.06032175925925926</v>
      </c>
      <c r="AB50" s="106">
        <v>0.009280270655270656</v>
      </c>
      <c r="AC50" s="101"/>
      <c r="AD50" s="107"/>
      <c r="AE50" s="108">
        <v>54.461406653463584</v>
      </c>
      <c r="AF50" s="109">
        <v>0.01754455957097185</v>
      </c>
      <c r="AG50" s="110">
        <v>52.27701089431601</v>
      </c>
      <c r="AH50" s="123"/>
      <c r="AI50" s="140">
        <v>0</v>
      </c>
      <c r="AJ50" s="102">
        <v>0</v>
      </c>
      <c r="AK50" s="112">
        <v>0</v>
      </c>
      <c r="AL50" s="113"/>
      <c r="AM50" s="102">
        <v>0</v>
      </c>
      <c r="AN50" s="102">
        <v>0</v>
      </c>
      <c r="AO50" s="114">
        <v>0</v>
      </c>
      <c r="AP50" s="113"/>
      <c r="AQ50" s="102">
        <v>0</v>
      </c>
      <c r="AR50" s="102">
        <v>0</v>
      </c>
      <c r="AS50" s="115">
        <v>0</v>
      </c>
      <c r="AT50" s="113"/>
      <c r="AU50" s="102">
        <v>0</v>
      </c>
      <c r="AV50" s="102">
        <v>0</v>
      </c>
      <c r="AW50" s="115">
        <v>0</v>
      </c>
      <c r="AX50" s="113"/>
      <c r="AY50" s="102">
        <v>0</v>
      </c>
      <c r="AZ50" s="102">
        <v>0</v>
      </c>
      <c r="BA50" s="115">
        <v>0</v>
      </c>
      <c r="BB50" s="113"/>
      <c r="BC50" s="102">
        <v>0</v>
      </c>
      <c r="BD50" s="102">
        <v>0</v>
      </c>
      <c r="BE50" s="115">
        <v>0</v>
      </c>
      <c r="BF50" s="116">
        <v>0.06655092592592593</v>
      </c>
      <c r="BG50" s="116">
        <v>0.06032175925925926</v>
      </c>
      <c r="BH50" s="117">
        <v>50.127</v>
      </c>
      <c r="BI50" s="118">
        <v>54.461406653463584</v>
      </c>
      <c r="BJ50" s="119">
        <v>104.58840665346358</v>
      </c>
    </row>
    <row r="51" spans="1:62" ht="12.75">
      <c r="A51" s="16">
        <v>0.9584874461974493</v>
      </c>
      <c r="B51" s="16">
        <v>47</v>
      </c>
      <c r="C51" s="35"/>
      <c r="D51" s="94" t="s">
        <v>306</v>
      </c>
      <c r="E51" s="94" t="s">
        <v>307</v>
      </c>
      <c r="F51" s="16" t="s">
        <v>240</v>
      </c>
      <c r="H51" s="16">
        <v>43</v>
      </c>
      <c r="I51" s="97">
        <v>0.00825231481481482</v>
      </c>
      <c r="J51" s="98">
        <v>0.46597222222222223</v>
      </c>
      <c r="K51" s="99">
        <v>75</v>
      </c>
      <c r="L51" s="98">
        <v>0.5341898148148149</v>
      </c>
      <c r="M51" s="100">
        <v>0.06821759259259264</v>
      </c>
      <c r="N51" s="101">
        <v>1</v>
      </c>
      <c r="O51" s="102">
        <v>38</v>
      </c>
      <c r="P51" s="101">
        <v>14</v>
      </c>
      <c r="Q51" s="101">
        <v>5894</v>
      </c>
      <c r="R51" s="103">
        <v>5733</v>
      </c>
      <c r="S51" s="104">
        <v>0.06635416666666667</v>
      </c>
      <c r="T51" s="103">
        <v>161</v>
      </c>
      <c r="U51" s="104">
        <v>0.001863425925925926</v>
      </c>
      <c r="V51" s="105">
        <v>0.041600000000000005</v>
      </c>
      <c r="W51" s="103">
        <v>5494.5072</v>
      </c>
      <c r="X51" s="103">
        <v>5506.28312</v>
      </c>
      <c r="Y51" s="106">
        <v>0.0027603333333333334</v>
      </c>
      <c r="Z51" s="106">
        <v>0.0026240379629629625</v>
      </c>
      <c r="AA51" s="106">
        <v>0.06359383333333334</v>
      </c>
      <c r="AB51" s="106">
        <v>0.009783666666666666</v>
      </c>
      <c r="AC51" s="101"/>
      <c r="AD51" s="107"/>
      <c r="AE51" s="108">
        <v>47.98658585050182</v>
      </c>
      <c r="AF51" s="109">
        <v>0.01656500515345067</v>
      </c>
      <c r="AG51" s="110">
        <v>46.4380833945763</v>
      </c>
      <c r="AH51" s="122"/>
      <c r="AI51" s="102">
        <v>0</v>
      </c>
      <c r="AJ51" s="102">
        <v>0</v>
      </c>
      <c r="AK51" s="112">
        <v>0</v>
      </c>
      <c r="AL51" s="113"/>
      <c r="AM51" s="102">
        <v>0</v>
      </c>
      <c r="AN51" s="102">
        <v>0</v>
      </c>
      <c r="AO51" s="114">
        <v>0</v>
      </c>
      <c r="AP51" s="113">
        <v>0.0011342592592592591</v>
      </c>
      <c r="AQ51" s="102">
        <v>1</v>
      </c>
      <c r="AR51" s="102">
        <v>38</v>
      </c>
      <c r="AS51" s="115">
        <v>98</v>
      </c>
      <c r="AT51" s="113"/>
      <c r="AU51" s="102">
        <v>0</v>
      </c>
      <c r="AV51" s="102">
        <v>0</v>
      </c>
      <c r="AW51" s="115">
        <v>0</v>
      </c>
      <c r="AX51" s="113"/>
      <c r="AY51" s="102">
        <v>0</v>
      </c>
      <c r="AZ51" s="102">
        <v>0</v>
      </c>
      <c r="BA51" s="115">
        <v>0</v>
      </c>
      <c r="BB51" s="113">
        <v>0.0007291666666666667</v>
      </c>
      <c r="BC51" s="102">
        <v>1</v>
      </c>
      <c r="BD51" s="102">
        <v>3</v>
      </c>
      <c r="BE51" s="115">
        <v>63</v>
      </c>
      <c r="BF51" s="116">
        <v>0.06635416666666667</v>
      </c>
      <c r="BG51" s="116">
        <v>0.06359383333333334</v>
      </c>
      <c r="BH51" s="124">
        <v>53.3</v>
      </c>
      <c r="BI51" s="118">
        <v>47.98658585050182</v>
      </c>
      <c r="BJ51" s="119">
        <v>101.28658585050181</v>
      </c>
    </row>
    <row r="52" spans="1:62" ht="12.75">
      <c r="A52" s="16">
        <v>0.08997509698603712</v>
      </c>
      <c r="B52" s="16">
        <v>48</v>
      </c>
      <c r="C52" s="35"/>
      <c r="D52" s="94" t="s">
        <v>197</v>
      </c>
      <c r="E52" s="94" t="s">
        <v>308</v>
      </c>
      <c r="F52" s="95" t="s">
        <v>240</v>
      </c>
      <c r="G52" s="96"/>
      <c r="H52" s="120">
        <v>110</v>
      </c>
      <c r="I52" s="97">
        <v>0.0119791666666667</v>
      </c>
      <c r="J52" s="98">
        <v>0.6215277777777778</v>
      </c>
      <c r="K52" s="99">
        <v>88</v>
      </c>
      <c r="L52" s="98">
        <v>0.6846643518518518</v>
      </c>
      <c r="M52" s="100">
        <v>0.06313657407407403</v>
      </c>
      <c r="N52" s="101">
        <v>1</v>
      </c>
      <c r="O52" s="102">
        <v>30</v>
      </c>
      <c r="P52" s="101">
        <v>55</v>
      </c>
      <c r="Q52" s="101">
        <v>5455</v>
      </c>
      <c r="R52" s="103">
        <v>5455</v>
      </c>
      <c r="S52" s="104">
        <v>0.06313657407407407</v>
      </c>
      <c r="T52" s="103">
        <v>0</v>
      </c>
      <c r="U52" s="104">
        <v>0</v>
      </c>
      <c r="V52" s="105">
        <v>0.10920000000000002</v>
      </c>
      <c r="W52" s="103">
        <v>4859.314</v>
      </c>
      <c r="X52" s="103">
        <v>4859.86819</v>
      </c>
      <c r="Y52" s="106">
        <v>0.006894513888888885</v>
      </c>
      <c r="Z52" s="106">
        <v>0.006888099652777776</v>
      </c>
      <c r="AA52" s="106">
        <v>0.05624206018518519</v>
      </c>
      <c r="AB52" s="106">
        <v>0.008652624643874644</v>
      </c>
      <c r="AC52" s="101"/>
      <c r="AD52" s="107"/>
      <c r="AE52" s="108">
        <v>62.534365833678244</v>
      </c>
      <c r="AF52" s="109">
        <v>0.016817372353251297</v>
      </c>
      <c r="AG52" s="110">
        <v>60.60634603437965</v>
      </c>
      <c r="AH52" s="122"/>
      <c r="AI52" s="102">
        <v>0</v>
      </c>
      <c r="AJ52" s="102">
        <v>0</v>
      </c>
      <c r="AK52" s="112">
        <v>0</v>
      </c>
      <c r="AL52" s="113"/>
      <c r="AM52" s="102">
        <v>0</v>
      </c>
      <c r="AN52" s="102">
        <v>0</v>
      </c>
      <c r="AO52" s="114">
        <v>0</v>
      </c>
      <c r="AP52" s="113"/>
      <c r="AQ52" s="102">
        <v>0</v>
      </c>
      <c r="AR52" s="102">
        <v>0</v>
      </c>
      <c r="AS52" s="115">
        <v>0</v>
      </c>
      <c r="AT52" s="113"/>
      <c r="AU52" s="102">
        <v>0</v>
      </c>
      <c r="AV52" s="102">
        <v>0</v>
      </c>
      <c r="AW52" s="115">
        <v>0</v>
      </c>
      <c r="AX52" s="113"/>
      <c r="AY52" s="102">
        <v>0</v>
      </c>
      <c r="AZ52" s="102">
        <v>0</v>
      </c>
      <c r="BA52" s="115">
        <v>0</v>
      </c>
      <c r="BB52" s="113"/>
      <c r="BC52" s="102">
        <v>0</v>
      </c>
      <c r="BD52" s="102">
        <v>0</v>
      </c>
      <c r="BE52" s="115">
        <v>0</v>
      </c>
      <c r="BF52" s="116">
        <v>0.06313657407407407</v>
      </c>
      <c r="BG52" s="116">
        <v>0.05624206018518519</v>
      </c>
      <c r="BH52" s="117">
        <v>42.93</v>
      </c>
      <c r="BI52" s="118">
        <v>62.534365833678244</v>
      </c>
      <c r="BJ52" s="119">
        <v>105.46436583367824</v>
      </c>
    </row>
    <row r="53" spans="1:62" ht="12.75">
      <c r="A53" s="16">
        <v>0.5960646376308927</v>
      </c>
      <c r="B53" s="16">
        <v>49</v>
      </c>
      <c r="C53" s="35"/>
      <c r="D53" s="94" t="s">
        <v>179</v>
      </c>
      <c r="E53" s="94" t="s">
        <v>309</v>
      </c>
      <c r="F53" s="16" t="s">
        <v>240</v>
      </c>
      <c r="G53" s="96"/>
      <c r="H53" s="120">
        <v>100</v>
      </c>
      <c r="I53" s="97">
        <v>0.01125</v>
      </c>
      <c r="J53" s="98">
        <v>0.5819444444444445</v>
      </c>
      <c r="K53" s="99">
        <v>84</v>
      </c>
      <c r="L53" s="98">
        <v>0.6570254629629629</v>
      </c>
      <c r="M53" s="100">
        <v>0.07508101851851845</v>
      </c>
      <c r="N53" s="101">
        <v>1</v>
      </c>
      <c r="O53" s="102">
        <v>48</v>
      </c>
      <c r="P53" s="101">
        <v>7</v>
      </c>
      <c r="Q53" s="101">
        <v>6487</v>
      </c>
      <c r="R53" s="103">
        <v>6408</v>
      </c>
      <c r="S53" s="104">
        <v>0.07416666666666667</v>
      </c>
      <c r="T53" s="103">
        <v>79</v>
      </c>
      <c r="U53" s="104">
        <v>0.0009143518518518518</v>
      </c>
      <c r="V53" s="105">
        <v>0.0884</v>
      </c>
      <c r="W53" s="103">
        <v>5841.5328</v>
      </c>
      <c r="X53" s="103">
        <v>5926.22663</v>
      </c>
      <c r="Y53" s="106">
        <v>0.006556333333333334</v>
      </c>
      <c r="Z53" s="106">
        <v>0.005576080671296295</v>
      </c>
      <c r="AA53" s="106">
        <v>0.06761033333333333</v>
      </c>
      <c r="AB53" s="106">
        <v>0.010401589743589743</v>
      </c>
      <c r="AC53" s="101"/>
      <c r="AD53" s="107"/>
      <c r="AE53" s="108">
        <v>40.03868578272749</v>
      </c>
      <c r="AF53" s="109">
        <v>0.013811982722309634</v>
      </c>
      <c r="AG53" s="110">
        <v>37.233670458815546</v>
      </c>
      <c r="AH53" s="123">
        <v>0.0009143518518518518</v>
      </c>
      <c r="AI53" s="102">
        <v>1</v>
      </c>
      <c r="AJ53" s="102">
        <v>19</v>
      </c>
      <c r="AK53" s="112">
        <v>79</v>
      </c>
      <c r="AL53" s="113"/>
      <c r="AM53" s="102">
        <v>0</v>
      </c>
      <c r="AN53" s="102">
        <v>0</v>
      </c>
      <c r="AO53" s="114">
        <v>0</v>
      </c>
      <c r="AP53" s="113"/>
      <c r="AQ53" s="102">
        <v>0</v>
      </c>
      <c r="AR53" s="102">
        <v>0</v>
      </c>
      <c r="AS53" s="115">
        <v>0</v>
      </c>
      <c r="AT53" s="113"/>
      <c r="AU53" s="102">
        <v>0</v>
      </c>
      <c r="AV53" s="102">
        <v>0</v>
      </c>
      <c r="AW53" s="115">
        <v>0</v>
      </c>
      <c r="AX53" s="113"/>
      <c r="AY53" s="102">
        <v>0</v>
      </c>
      <c r="AZ53" s="102">
        <v>0</v>
      </c>
      <c r="BA53" s="115">
        <v>0</v>
      </c>
      <c r="BB53" s="113"/>
      <c r="BC53" s="102">
        <v>0</v>
      </c>
      <c r="BD53" s="102">
        <v>0</v>
      </c>
      <c r="BE53" s="115">
        <v>0</v>
      </c>
      <c r="BF53" s="116">
        <v>0.07416666666666667</v>
      </c>
      <c r="BG53" s="116">
        <v>0.06761033333333333</v>
      </c>
      <c r="BH53" s="124">
        <v>55.2</v>
      </c>
      <c r="BI53" s="118">
        <v>40.03868578272749</v>
      </c>
      <c r="BJ53" s="119">
        <v>95.23868578272749</v>
      </c>
    </row>
    <row r="54" spans="1:62" ht="12.75">
      <c r="A54" s="16">
        <v>0.9876739381924583</v>
      </c>
      <c r="B54" s="16">
        <v>50</v>
      </c>
      <c r="C54" s="35"/>
      <c r="D54" s="94" t="s">
        <v>117</v>
      </c>
      <c r="E54" s="94" t="s">
        <v>310</v>
      </c>
      <c r="F54" s="95"/>
      <c r="G54" s="121"/>
      <c r="H54" s="16">
        <v>13</v>
      </c>
      <c r="I54" s="16"/>
      <c r="J54" s="98">
        <v>0.40625</v>
      </c>
      <c r="K54" s="99">
        <v>70</v>
      </c>
      <c r="L54" s="98">
        <v>0.4797106481481481</v>
      </c>
      <c r="M54" s="100">
        <v>0.07346064814814812</v>
      </c>
      <c r="N54" s="101">
        <v>1</v>
      </c>
      <c r="O54" s="102">
        <v>45</v>
      </c>
      <c r="P54" s="101">
        <v>47</v>
      </c>
      <c r="Q54" s="101">
        <v>6347</v>
      </c>
      <c r="R54" s="103">
        <v>6347</v>
      </c>
      <c r="S54" s="104">
        <v>0.07346064814814815</v>
      </c>
      <c r="T54" s="103">
        <v>0</v>
      </c>
      <c r="U54" s="104">
        <v>0</v>
      </c>
      <c r="V54" s="105">
        <v>0.015600000000000003</v>
      </c>
      <c r="W54" s="103">
        <v>6247.9868</v>
      </c>
      <c r="X54" s="103">
        <v>6261.98117</v>
      </c>
      <c r="Y54" s="106">
        <v>0.0011459861111111148</v>
      </c>
      <c r="Z54" s="106">
        <v>0.000984014236111111</v>
      </c>
      <c r="AA54" s="106">
        <v>0.07231466203703703</v>
      </c>
      <c r="AB54" s="106">
        <v>0.01112533262108262</v>
      </c>
      <c r="AC54" s="101"/>
      <c r="AD54" s="107"/>
      <c r="AE54" s="108">
        <v>30.729701736169716</v>
      </c>
      <c r="AF54" s="109">
        <v>0.00955219691458454</v>
      </c>
      <c r="AG54" s="110">
        <v>29.87452962766804</v>
      </c>
      <c r="AH54" s="111"/>
      <c r="AI54" s="102">
        <v>0</v>
      </c>
      <c r="AJ54" s="102">
        <v>0</v>
      </c>
      <c r="AK54" s="112">
        <v>0</v>
      </c>
      <c r="AL54" s="113"/>
      <c r="AM54" s="102">
        <v>0</v>
      </c>
      <c r="AN54" s="102">
        <v>0</v>
      </c>
      <c r="AO54" s="114">
        <v>0</v>
      </c>
      <c r="AP54" s="113"/>
      <c r="AQ54" s="102">
        <v>0</v>
      </c>
      <c r="AR54" s="102">
        <v>0</v>
      </c>
      <c r="AS54" s="115">
        <v>0</v>
      </c>
      <c r="AT54" s="113"/>
      <c r="AU54" s="102">
        <v>0</v>
      </c>
      <c r="AV54" s="102">
        <v>0</v>
      </c>
      <c r="AW54" s="115">
        <v>0</v>
      </c>
      <c r="AX54" s="113"/>
      <c r="AY54" s="102">
        <v>0</v>
      </c>
      <c r="AZ54" s="102">
        <v>0</v>
      </c>
      <c r="BA54" s="115">
        <v>0</v>
      </c>
      <c r="BB54" s="113"/>
      <c r="BC54" s="102">
        <v>0</v>
      </c>
      <c r="BD54" s="102">
        <v>0</v>
      </c>
      <c r="BE54" s="115">
        <v>0</v>
      </c>
      <c r="BF54" s="116">
        <v>0.07346064814814815</v>
      </c>
      <c r="BG54" s="116">
        <v>0.07231466203703703</v>
      </c>
      <c r="BH54" s="124">
        <v>60.2</v>
      </c>
      <c r="BI54" s="118">
        <v>30.729701736169716</v>
      </c>
      <c r="BJ54" s="119">
        <v>90.92970173616972</v>
      </c>
    </row>
    <row r="55" spans="1:62" ht="12.75">
      <c r="A55" s="16">
        <v>0.5768494843580182</v>
      </c>
      <c r="B55" s="16">
        <v>51</v>
      </c>
      <c r="C55" s="35"/>
      <c r="D55" s="94" t="s">
        <v>150</v>
      </c>
      <c r="E55" s="94" t="s">
        <v>275</v>
      </c>
      <c r="F55" s="16" t="s">
        <v>240</v>
      </c>
      <c r="G55" s="96"/>
      <c r="H55" s="120">
        <v>38</v>
      </c>
      <c r="I55" s="97">
        <v>0.00784722222222222</v>
      </c>
      <c r="J55" s="98">
        <v>0.44166666666666665</v>
      </c>
      <c r="K55" s="99">
        <v>73</v>
      </c>
      <c r="L55" s="98">
        <v>0.5106018518518519</v>
      </c>
      <c r="M55" s="100">
        <v>0.06893518518518527</v>
      </c>
      <c r="N55" s="101">
        <v>1</v>
      </c>
      <c r="O55" s="102">
        <v>39</v>
      </c>
      <c r="P55" s="101">
        <v>16</v>
      </c>
      <c r="Q55" s="101">
        <v>5956</v>
      </c>
      <c r="R55" s="103">
        <v>5448</v>
      </c>
      <c r="S55" s="104">
        <v>0.06305555555555556</v>
      </c>
      <c r="T55" s="103">
        <v>508</v>
      </c>
      <c r="U55" s="104">
        <v>0.00587962962962963</v>
      </c>
      <c r="V55" s="105">
        <v>0.031200000000000006</v>
      </c>
      <c r="W55" s="103">
        <v>5278.0224</v>
      </c>
      <c r="X55" s="103">
        <v>5277.96234</v>
      </c>
      <c r="Y55" s="106">
        <v>0.0019673333333333353</v>
      </c>
      <c r="Z55" s="106">
        <v>0.001968028472222222</v>
      </c>
      <c r="AA55" s="106">
        <v>0.06108822222222222</v>
      </c>
      <c r="AB55" s="106">
        <v>0.009398188034188033</v>
      </c>
      <c r="AC55" s="101"/>
      <c r="AD55" s="107"/>
      <c r="AE55" s="108">
        <v>52.94472022615627</v>
      </c>
      <c r="AF55" s="109">
        <v>0.017436807300629673</v>
      </c>
      <c r="AG55" s="110">
        <v>51.44246777221554</v>
      </c>
      <c r="AH55" s="122"/>
      <c r="AI55" s="102">
        <v>0</v>
      </c>
      <c r="AJ55" s="102">
        <v>0</v>
      </c>
      <c r="AK55" s="112">
        <v>0</v>
      </c>
      <c r="AL55" s="113"/>
      <c r="AM55" s="102">
        <v>0</v>
      </c>
      <c r="AN55" s="102">
        <v>0</v>
      </c>
      <c r="AO55" s="114">
        <v>0</v>
      </c>
      <c r="AP55" s="113">
        <v>0.00042824074074074075</v>
      </c>
      <c r="AQ55" s="102">
        <v>0</v>
      </c>
      <c r="AR55" s="102">
        <v>37</v>
      </c>
      <c r="AS55" s="115">
        <v>37</v>
      </c>
      <c r="AT55" s="113">
        <v>0.005451388888888888</v>
      </c>
      <c r="AU55" s="102">
        <v>7</v>
      </c>
      <c r="AV55" s="102">
        <v>51</v>
      </c>
      <c r="AW55" s="115">
        <v>471</v>
      </c>
      <c r="AX55" s="113"/>
      <c r="AY55" s="102">
        <v>0</v>
      </c>
      <c r="AZ55" s="102">
        <v>0</v>
      </c>
      <c r="BA55" s="115">
        <v>0</v>
      </c>
      <c r="BB55" s="113"/>
      <c r="BC55" s="102">
        <v>0</v>
      </c>
      <c r="BD55" s="102">
        <v>0</v>
      </c>
      <c r="BE55" s="115">
        <v>0</v>
      </c>
      <c r="BF55" s="116">
        <v>0.06305555555555556</v>
      </c>
      <c r="BG55" s="116">
        <v>0.06108822222222222</v>
      </c>
      <c r="BH55" s="117">
        <v>47.4</v>
      </c>
      <c r="BI55" s="118">
        <v>52.94472022615627</v>
      </c>
      <c r="BJ55" s="119">
        <v>100.34472022615627</v>
      </c>
    </row>
    <row r="56" spans="1:62" ht="12.75">
      <c r="A56" s="16">
        <v>0.5007008848362342</v>
      </c>
      <c r="B56" s="16">
        <v>52</v>
      </c>
      <c r="C56" s="35"/>
      <c r="D56" s="94" t="s">
        <v>271</v>
      </c>
      <c r="E56" s="94" t="s">
        <v>275</v>
      </c>
      <c r="F56" s="95" t="s">
        <v>240</v>
      </c>
      <c r="G56" s="96"/>
      <c r="H56" s="16">
        <v>60</v>
      </c>
      <c r="I56" s="97">
        <v>0.0090625</v>
      </c>
      <c r="J56" s="98">
        <v>0.49513888888888885</v>
      </c>
      <c r="K56" s="99">
        <v>76</v>
      </c>
      <c r="L56" s="98">
        <v>0.568587962962963</v>
      </c>
      <c r="M56" s="100">
        <v>0.07344907407407414</v>
      </c>
      <c r="N56" s="101">
        <v>1</v>
      </c>
      <c r="O56" s="102">
        <v>45</v>
      </c>
      <c r="P56" s="101">
        <v>46</v>
      </c>
      <c r="Q56" s="101">
        <v>6346</v>
      </c>
      <c r="R56" s="103">
        <v>6346</v>
      </c>
      <c r="S56" s="104">
        <v>0.07344907407407407</v>
      </c>
      <c r="T56" s="103">
        <v>0</v>
      </c>
      <c r="U56" s="104">
        <v>0</v>
      </c>
      <c r="V56" s="105">
        <v>0.04680000000000001</v>
      </c>
      <c r="W56" s="103">
        <v>6049.0072</v>
      </c>
      <c r="X56" s="103">
        <v>6090.94351</v>
      </c>
      <c r="Y56" s="106">
        <v>0.0034374166666666667</v>
      </c>
      <c r="Z56" s="106">
        <v>0.0029520427083333327</v>
      </c>
      <c r="AA56" s="106">
        <v>0.0700116574074074</v>
      </c>
      <c r="AB56" s="106">
        <v>0.010771024216524216</v>
      </c>
      <c r="AC56" s="101"/>
      <c r="AD56" s="107"/>
      <c r="AE56" s="108">
        <v>35.28691589076149</v>
      </c>
      <c r="AF56" s="109">
        <v>0.01168508720062851</v>
      </c>
      <c r="AG56" s="110">
        <v>33.62337015673408</v>
      </c>
      <c r="AH56" s="123"/>
      <c r="AI56" s="102">
        <v>0</v>
      </c>
      <c r="AJ56" s="102">
        <v>0</v>
      </c>
      <c r="AK56" s="112">
        <v>0</v>
      </c>
      <c r="AL56" s="113"/>
      <c r="AM56" s="102">
        <v>0</v>
      </c>
      <c r="AN56" s="102">
        <v>0</v>
      </c>
      <c r="AO56" s="114">
        <v>0</v>
      </c>
      <c r="AP56" s="113"/>
      <c r="AQ56" s="102">
        <v>0</v>
      </c>
      <c r="AR56" s="102">
        <v>0</v>
      </c>
      <c r="AS56" s="115">
        <v>0</v>
      </c>
      <c r="AT56" s="113"/>
      <c r="AU56" s="102">
        <v>0</v>
      </c>
      <c r="AV56" s="102">
        <v>0</v>
      </c>
      <c r="AW56" s="115">
        <v>0</v>
      </c>
      <c r="AX56" s="113"/>
      <c r="AY56" s="102">
        <v>0</v>
      </c>
      <c r="AZ56" s="102">
        <v>0</v>
      </c>
      <c r="BA56" s="115">
        <v>0</v>
      </c>
      <c r="BB56" s="113"/>
      <c r="BC56" s="102">
        <v>0</v>
      </c>
      <c r="BD56" s="102">
        <v>0</v>
      </c>
      <c r="BE56" s="115">
        <v>0</v>
      </c>
      <c r="BF56" s="116">
        <v>0.07344907407407407</v>
      </c>
      <c r="BG56" s="116">
        <v>0.0700116574074074</v>
      </c>
      <c r="BH56" s="124">
        <v>56.5</v>
      </c>
      <c r="BI56" s="118">
        <v>35.28691589076149</v>
      </c>
      <c r="BJ56" s="119">
        <v>91.78691589076149</v>
      </c>
    </row>
    <row r="57" spans="1:62" ht="12.75">
      <c r="A57" s="16">
        <v>0.9567526097534627</v>
      </c>
      <c r="B57" s="16">
        <v>53</v>
      </c>
      <c r="C57" s="35"/>
      <c r="D57" s="94" t="s">
        <v>311</v>
      </c>
      <c r="E57" s="94" t="s">
        <v>312</v>
      </c>
      <c r="F57" s="95"/>
      <c r="G57" s="121"/>
      <c r="H57" s="16">
        <v>72</v>
      </c>
      <c r="I57" s="16"/>
      <c r="J57" s="98">
        <v>0.4611111111111111</v>
      </c>
      <c r="K57" s="99">
        <v>74</v>
      </c>
      <c r="L57" s="98">
        <v>0.5315972222222222</v>
      </c>
      <c r="M57" s="100">
        <v>0.07048611111111108</v>
      </c>
      <c r="N57" s="101">
        <v>1</v>
      </c>
      <c r="O57" s="102">
        <v>41</v>
      </c>
      <c r="P57" s="101">
        <v>30</v>
      </c>
      <c r="Q57" s="101">
        <v>6090</v>
      </c>
      <c r="R57" s="103">
        <v>6075</v>
      </c>
      <c r="S57" s="104">
        <v>0.0703125</v>
      </c>
      <c r="T57" s="103">
        <v>15</v>
      </c>
      <c r="U57" s="104">
        <v>0.00017361111111111112</v>
      </c>
      <c r="V57" s="105">
        <v>0.0364</v>
      </c>
      <c r="W57" s="103">
        <v>5853.87</v>
      </c>
      <c r="X57" s="103">
        <v>5876.62273</v>
      </c>
      <c r="Y57" s="106">
        <v>0.0025593750000000013</v>
      </c>
      <c r="Z57" s="106">
        <v>0.0022960332175925922</v>
      </c>
      <c r="AA57" s="106">
        <v>0.067753125</v>
      </c>
      <c r="AB57" s="106">
        <v>0.010423557692307692</v>
      </c>
      <c r="AC57" s="101"/>
      <c r="AD57" s="107"/>
      <c r="AE57" s="108">
        <v>39.7561278598649</v>
      </c>
      <c r="AF57" s="109">
        <v>0.013692088870975179</v>
      </c>
      <c r="AG57" s="110">
        <v>38.32089949784554</v>
      </c>
      <c r="AH57" s="122"/>
      <c r="AI57" s="102">
        <v>0</v>
      </c>
      <c r="AJ57" s="102">
        <v>0</v>
      </c>
      <c r="AK57" s="112">
        <v>0</v>
      </c>
      <c r="AL57" s="113"/>
      <c r="AM57" s="102">
        <v>0</v>
      </c>
      <c r="AN57" s="102">
        <v>15</v>
      </c>
      <c r="AO57" s="114">
        <v>15</v>
      </c>
      <c r="AP57" s="113"/>
      <c r="AQ57" s="102">
        <v>0</v>
      </c>
      <c r="AR57" s="102">
        <v>0</v>
      </c>
      <c r="AS57" s="115">
        <v>0</v>
      </c>
      <c r="AT57" s="113"/>
      <c r="AU57" s="102">
        <v>0</v>
      </c>
      <c r="AV57" s="102">
        <v>0</v>
      </c>
      <c r="AW57" s="115">
        <v>0</v>
      </c>
      <c r="AX57" s="113"/>
      <c r="AY57" s="102">
        <v>0</v>
      </c>
      <c r="AZ57" s="102">
        <v>0</v>
      </c>
      <c r="BA57" s="115">
        <v>0</v>
      </c>
      <c r="BB57" s="113"/>
      <c r="BC57" s="102">
        <v>0</v>
      </c>
      <c r="BD57" s="102">
        <v>0</v>
      </c>
      <c r="BE57" s="115">
        <v>0</v>
      </c>
      <c r="BF57" s="116">
        <v>0.0703125</v>
      </c>
      <c r="BG57" s="116">
        <v>0.067753125</v>
      </c>
      <c r="BH57" s="117">
        <v>53.7</v>
      </c>
      <c r="BI57" s="118">
        <v>39.7561278598649</v>
      </c>
      <c r="BJ57" s="119">
        <v>93.45612785986489</v>
      </c>
    </row>
    <row r="58" spans="1:62" ht="12.75">
      <c r="A58" s="16">
        <v>0.2732916551837088</v>
      </c>
      <c r="B58" s="16">
        <v>54</v>
      </c>
      <c r="C58" s="35"/>
      <c r="D58" s="94" t="s">
        <v>313</v>
      </c>
      <c r="E58" s="94" t="s">
        <v>299</v>
      </c>
      <c r="F58" s="95" t="s">
        <v>240</v>
      </c>
      <c r="G58" s="121"/>
      <c r="H58" s="16">
        <v>5</v>
      </c>
      <c r="I58" s="97">
        <v>0.005983796296296296</v>
      </c>
      <c r="J58" s="98">
        <v>0.3541666666666667</v>
      </c>
      <c r="K58" s="99">
        <v>67</v>
      </c>
      <c r="L58" s="98">
        <v>0.40652777777777777</v>
      </c>
      <c r="M58" s="100">
        <v>0.05236111111111108</v>
      </c>
      <c r="N58" s="101">
        <v>1</v>
      </c>
      <c r="O58" s="102">
        <v>15</v>
      </c>
      <c r="P58" s="101">
        <v>24</v>
      </c>
      <c r="Q58" s="101">
        <v>4524</v>
      </c>
      <c r="R58" s="103">
        <v>4524</v>
      </c>
      <c r="S58" s="104">
        <v>0.05236111111111111</v>
      </c>
      <c r="T58" s="103">
        <v>0</v>
      </c>
      <c r="U58" s="104">
        <v>0</v>
      </c>
      <c r="V58" s="105">
        <v>0</v>
      </c>
      <c r="W58" s="103">
        <v>4524</v>
      </c>
      <c r="X58" s="103">
        <v>4524</v>
      </c>
      <c r="Y58" s="106">
        <v>0</v>
      </c>
      <c r="Z58" s="106">
        <v>0</v>
      </c>
      <c r="AA58" s="106">
        <v>0.05236111111111111</v>
      </c>
      <c r="AB58" s="106">
        <v>0.008055555555555555</v>
      </c>
      <c r="AC58" s="101"/>
      <c r="AD58" s="107"/>
      <c r="AE58" s="108">
        <v>70.21403604626683</v>
      </c>
      <c r="AF58" s="109">
        <v>0.014364401503647154</v>
      </c>
      <c r="AG58" s="110">
        <v>67.96797787087726</v>
      </c>
      <c r="AH58" s="122"/>
      <c r="AI58" s="102">
        <v>0</v>
      </c>
      <c r="AJ58" s="102">
        <v>0</v>
      </c>
      <c r="AK58" s="112">
        <v>0</v>
      </c>
      <c r="AL58" s="113"/>
      <c r="AM58" s="102">
        <v>0</v>
      </c>
      <c r="AN58" s="102">
        <v>0</v>
      </c>
      <c r="AO58" s="114">
        <v>0</v>
      </c>
      <c r="AP58" s="113"/>
      <c r="AQ58" s="102">
        <v>0</v>
      </c>
      <c r="AR58" s="102">
        <v>0</v>
      </c>
      <c r="AS58" s="115">
        <v>0</v>
      </c>
      <c r="AT58" s="113"/>
      <c r="AU58" s="102">
        <v>0</v>
      </c>
      <c r="AV58" s="102">
        <v>0</v>
      </c>
      <c r="AW58" s="115">
        <v>0</v>
      </c>
      <c r="AX58" s="113"/>
      <c r="AY58" s="102">
        <v>0</v>
      </c>
      <c r="AZ58" s="102">
        <v>0</v>
      </c>
      <c r="BA58" s="115">
        <v>0</v>
      </c>
      <c r="BB58" s="113"/>
      <c r="BC58" s="102">
        <v>0</v>
      </c>
      <c r="BD58" s="102">
        <v>0</v>
      </c>
      <c r="BE58" s="115">
        <v>0</v>
      </c>
      <c r="BF58" s="116">
        <v>0.05236111111111111</v>
      </c>
      <c r="BG58" s="116">
        <v>0.05236111111111111</v>
      </c>
      <c r="BH58" s="117">
        <v>36.8</v>
      </c>
      <c r="BI58" s="118">
        <v>70.21403604626683</v>
      </c>
      <c r="BJ58" s="119">
        <v>107.01403604626682</v>
      </c>
    </row>
    <row r="59" spans="1:62" ht="12.75">
      <c r="A59" s="16">
        <v>0.30392031065121117</v>
      </c>
      <c r="B59" s="16">
        <v>55</v>
      </c>
      <c r="C59" s="35"/>
      <c r="D59" s="94" t="s">
        <v>314</v>
      </c>
      <c r="E59" s="94" t="s">
        <v>315</v>
      </c>
      <c r="F59" s="95" t="s">
        <v>240</v>
      </c>
      <c r="G59" s="96"/>
      <c r="H59" s="120">
        <v>33</v>
      </c>
      <c r="I59" s="97">
        <v>0.00744212962962963</v>
      </c>
      <c r="J59" s="98">
        <v>0.4270833333333333</v>
      </c>
      <c r="K59" s="99">
        <v>72</v>
      </c>
      <c r="L59" s="141">
        <v>0.49699074074074073</v>
      </c>
      <c r="M59" s="100">
        <v>0.06990740740740742</v>
      </c>
      <c r="N59" s="101">
        <v>1</v>
      </c>
      <c r="O59" s="102">
        <v>40</v>
      </c>
      <c r="P59" s="101">
        <v>40</v>
      </c>
      <c r="Q59" s="101">
        <v>6040</v>
      </c>
      <c r="R59" s="103">
        <v>5108</v>
      </c>
      <c r="S59" s="104">
        <v>0.05912037037037037</v>
      </c>
      <c r="T59" s="103">
        <v>932</v>
      </c>
      <c r="U59" s="104">
        <v>0.010787037037037038</v>
      </c>
      <c r="V59" s="105">
        <v>0.026000000000000002</v>
      </c>
      <c r="W59" s="103">
        <v>4975.192</v>
      </c>
      <c r="X59" s="103">
        <v>4966.30195</v>
      </c>
      <c r="Y59" s="106">
        <v>0.0015371296296296296</v>
      </c>
      <c r="Z59" s="106">
        <v>0.0016400237268518515</v>
      </c>
      <c r="AA59" s="106">
        <v>0.05758324074074074</v>
      </c>
      <c r="AB59" s="106">
        <v>0.008858960113960115</v>
      </c>
      <c r="AC59" s="101"/>
      <c r="AD59" s="107"/>
      <c r="AE59" s="108">
        <v>59.880421098611</v>
      </c>
      <c r="AF59" s="109">
        <v>0.01729269703454377</v>
      </c>
      <c r="AG59" s="110">
        <v>58.273507797766214</v>
      </c>
      <c r="AH59" s="122">
        <v>0.0018634259259259261</v>
      </c>
      <c r="AI59" s="102">
        <v>2</v>
      </c>
      <c r="AJ59" s="102">
        <v>41</v>
      </c>
      <c r="AK59" s="112">
        <v>161</v>
      </c>
      <c r="AL59" s="113">
        <v>0.007152777777777779</v>
      </c>
      <c r="AM59" s="102">
        <v>10</v>
      </c>
      <c r="AN59" s="102">
        <v>18</v>
      </c>
      <c r="AO59" s="114">
        <v>618</v>
      </c>
      <c r="AP59" s="113"/>
      <c r="AQ59" s="102">
        <v>0</v>
      </c>
      <c r="AR59" s="102">
        <v>0</v>
      </c>
      <c r="AS59" s="115">
        <v>0</v>
      </c>
      <c r="AT59" s="113">
        <v>0.0017708333333333332</v>
      </c>
      <c r="AU59" s="102">
        <v>2</v>
      </c>
      <c r="AV59" s="102">
        <v>33</v>
      </c>
      <c r="AW59" s="115">
        <v>153</v>
      </c>
      <c r="AX59" s="113"/>
      <c r="AY59" s="102">
        <v>0</v>
      </c>
      <c r="AZ59" s="102">
        <v>0</v>
      </c>
      <c r="BA59" s="115">
        <v>0</v>
      </c>
      <c r="BB59" s="113"/>
      <c r="BC59" s="102">
        <v>0</v>
      </c>
      <c r="BD59" s="102">
        <v>0</v>
      </c>
      <c r="BE59" s="115">
        <v>0</v>
      </c>
      <c r="BF59" s="116">
        <v>0.05912037037037037</v>
      </c>
      <c r="BG59" s="116">
        <v>0.05758324074074074</v>
      </c>
      <c r="BH59" s="124">
        <v>42.3</v>
      </c>
      <c r="BI59" s="118">
        <v>59.880421098611</v>
      </c>
      <c r="BJ59" s="119">
        <v>102.18042109861099</v>
      </c>
    </row>
    <row r="60" spans="1:62" ht="12.75">
      <c r="A60" s="16">
        <v>0.030488145199421335</v>
      </c>
      <c r="B60" s="16">
        <v>56</v>
      </c>
      <c r="C60" s="35"/>
      <c r="D60" s="94" t="s">
        <v>200</v>
      </c>
      <c r="E60" s="94" t="s">
        <v>316</v>
      </c>
      <c r="F60" s="125"/>
      <c r="G60" s="126"/>
      <c r="H60" s="120">
        <v>58</v>
      </c>
      <c r="I60" s="120"/>
      <c r="J60" s="98">
        <v>0.44027777777777777</v>
      </c>
      <c r="K60" s="99">
        <v>73</v>
      </c>
      <c r="L60" s="98">
        <v>0.5131944444444444</v>
      </c>
      <c r="M60" s="100">
        <v>0.07291666666666663</v>
      </c>
      <c r="N60" s="101">
        <v>1</v>
      </c>
      <c r="O60" s="102">
        <v>45</v>
      </c>
      <c r="P60" s="101">
        <v>0</v>
      </c>
      <c r="Q60" s="101">
        <v>6300</v>
      </c>
      <c r="R60" s="103">
        <v>6059</v>
      </c>
      <c r="S60" s="104">
        <v>0.07012731481481481</v>
      </c>
      <c r="T60" s="103">
        <v>241</v>
      </c>
      <c r="U60" s="104">
        <v>0.002789351851851852</v>
      </c>
      <c r="V60" s="105">
        <v>0.031200000000000006</v>
      </c>
      <c r="W60" s="103">
        <v>5869.9592</v>
      </c>
      <c r="X60" s="103">
        <v>5888.96234</v>
      </c>
      <c r="Y60" s="106">
        <v>0.0021879722222222196</v>
      </c>
      <c r="Z60" s="106">
        <v>0.001968028472222222</v>
      </c>
      <c r="AA60" s="106">
        <v>0.0679393425925926</v>
      </c>
      <c r="AB60" s="106">
        <v>0.010452206552706554</v>
      </c>
      <c r="AC60" s="101"/>
      <c r="AD60" s="107"/>
      <c r="AE60" s="108">
        <v>39.38763817561556</v>
      </c>
      <c r="AF60" s="109">
        <v>0.013534143986557608</v>
      </c>
      <c r="AG60" s="110">
        <v>38.05043724946779</v>
      </c>
      <c r="AH60" s="122"/>
      <c r="AI60" s="102">
        <v>0</v>
      </c>
      <c r="AJ60" s="102">
        <v>0</v>
      </c>
      <c r="AK60" s="112">
        <v>0</v>
      </c>
      <c r="AL60" s="113"/>
      <c r="AM60" s="102">
        <v>0</v>
      </c>
      <c r="AN60" s="102">
        <v>0</v>
      </c>
      <c r="AO60" s="114">
        <v>0</v>
      </c>
      <c r="AP60" s="113"/>
      <c r="AQ60" s="102">
        <v>1</v>
      </c>
      <c r="AR60" s="102">
        <v>41</v>
      </c>
      <c r="AS60" s="115">
        <v>101</v>
      </c>
      <c r="AT60" s="113"/>
      <c r="AU60" s="102">
        <v>2</v>
      </c>
      <c r="AV60" s="102">
        <v>20</v>
      </c>
      <c r="AW60" s="115">
        <v>140</v>
      </c>
      <c r="AX60" s="113"/>
      <c r="AY60" s="102">
        <v>0</v>
      </c>
      <c r="AZ60" s="102">
        <v>0</v>
      </c>
      <c r="BA60" s="115">
        <v>0</v>
      </c>
      <c r="BB60" s="113"/>
      <c r="BC60" s="102">
        <v>0</v>
      </c>
      <c r="BD60" s="102">
        <v>0</v>
      </c>
      <c r="BE60" s="115">
        <v>0</v>
      </c>
      <c r="BF60" s="116">
        <v>0.07012731481481481</v>
      </c>
      <c r="BG60" s="116">
        <v>0.0679393425925926</v>
      </c>
      <c r="BH60" s="124">
        <v>51.8</v>
      </c>
      <c r="BI60" s="118">
        <v>39.38763817561556</v>
      </c>
      <c r="BJ60" s="119">
        <v>91.18763817561555</v>
      </c>
    </row>
    <row r="61" spans="1:62" ht="12.75">
      <c r="A61" s="16">
        <v>0.29903640636062145</v>
      </c>
      <c r="B61" s="16">
        <v>57</v>
      </c>
      <c r="C61" s="35"/>
      <c r="D61" s="94" t="s">
        <v>317</v>
      </c>
      <c r="E61" s="94" t="s">
        <v>298</v>
      </c>
      <c r="F61" s="125"/>
      <c r="G61" s="126"/>
      <c r="H61" s="120">
        <v>10</v>
      </c>
      <c r="I61" s="120"/>
      <c r="J61" s="98">
        <v>0.6090277777777778</v>
      </c>
      <c r="K61" s="99">
        <v>85</v>
      </c>
      <c r="L61" s="98">
        <v>0.6851041666666666</v>
      </c>
      <c r="M61" s="100">
        <v>0.07607638888888879</v>
      </c>
      <c r="N61" s="101">
        <v>1</v>
      </c>
      <c r="O61" s="102">
        <v>49</v>
      </c>
      <c r="P61" s="101">
        <v>33</v>
      </c>
      <c r="Q61" s="101">
        <v>6573</v>
      </c>
      <c r="R61" s="103">
        <v>6135</v>
      </c>
      <c r="S61" s="104">
        <v>0.07100694444444444</v>
      </c>
      <c r="T61" s="103">
        <v>438</v>
      </c>
      <c r="U61" s="104">
        <v>0.005069444444444444</v>
      </c>
      <c r="V61" s="105">
        <v>0.09360000000000002</v>
      </c>
      <c r="W61" s="103">
        <v>5560.764</v>
      </c>
      <c r="X61" s="103">
        <v>5624.88702</v>
      </c>
      <c r="Y61" s="106">
        <v>0.0066462499999999985</v>
      </c>
      <c r="Z61" s="106">
        <v>0.0059040854166666655</v>
      </c>
      <c r="AA61" s="106">
        <v>0.06436069444444445</v>
      </c>
      <c r="AB61" s="106">
        <v>0.0099016452991453</v>
      </c>
      <c r="AC61" s="101"/>
      <c r="AD61" s="107"/>
      <c r="AE61" s="108">
        <v>46.469111562695645</v>
      </c>
      <c r="AF61" s="109">
        <v>0.016152243791511395</v>
      </c>
      <c r="AG61" s="110">
        <v>43.83849738980229</v>
      </c>
      <c r="AH61" s="122"/>
      <c r="AI61" s="102">
        <v>0</v>
      </c>
      <c r="AJ61" s="102">
        <v>0</v>
      </c>
      <c r="AK61" s="112">
        <v>0</v>
      </c>
      <c r="AL61" s="113">
        <v>0.0014814814814814814</v>
      </c>
      <c r="AM61" s="102">
        <v>2</v>
      </c>
      <c r="AN61" s="102">
        <v>8</v>
      </c>
      <c r="AO61" s="114">
        <v>128</v>
      </c>
      <c r="AP61" s="113"/>
      <c r="AQ61" s="102">
        <v>0</v>
      </c>
      <c r="AR61" s="102">
        <v>0</v>
      </c>
      <c r="AS61" s="115">
        <v>0</v>
      </c>
      <c r="AT61" s="113">
        <v>0.001365740740740741</v>
      </c>
      <c r="AU61" s="102">
        <v>1</v>
      </c>
      <c r="AV61" s="102">
        <v>58</v>
      </c>
      <c r="AW61" s="115">
        <v>118</v>
      </c>
      <c r="AX61" s="113"/>
      <c r="AY61" s="102">
        <v>0</v>
      </c>
      <c r="AZ61" s="102">
        <v>0</v>
      </c>
      <c r="BA61" s="115">
        <v>0</v>
      </c>
      <c r="BB61" s="113">
        <v>0.0022222222222222222</v>
      </c>
      <c r="BC61" s="102">
        <v>3</v>
      </c>
      <c r="BD61" s="102">
        <v>12</v>
      </c>
      <c r="BE61" s="115">
        <v>192</v>
      </c>
      <c r="BF61" s="116">
        <v>0.07100694444444444</v>
      </c>
      <c r="BG61" s="116">
        <v>0.06436069444444445</v>
      </c>
      <c r="BH61" s="124">
        <v>47.5</v>
      </c>
      <c r="BI61" s="118">
        <v>46.469111562695645</v>
      </c>
      <c r="BJ61" s="119">
        <v>93.96911156269564</v>
      </c>
    </row>
    <row r="62" spans="1:62" ht="12.75">
      <c r="A62" s="16">
        <v>0.09610022022254805</v>
      </c>
      <c r="B62" s="16">
        <v>58</v>
      </c>
      <c r="C62" s="35"/>
      <c r="D62" s="94" t="s">
        <v>158</v>
      </c>
      <c r="E62" s="94" t="s">
        <v>275</v>
      </c>
      <c r="F62" s="125" t="s">
        <v>240</v>
      </c>
      <c r="G62" s="126"/>
      <c r="H62" s="16">
        <v>61</v>
      </c>
      <c r="I62" s="97">
        <v>0.00914351851851852</v>
      </c>
      <c r="J62" s="98">
        <v>0.5</v>
      </c>
      <c r="K62" s="99">
        <v>77</v>
      </c>
      <c r="L62" s="98">
        <v>0.5796296296296296</v>
      </c>
      <c r="M62" s="100">
        <v>0.0796296296296296</v>
      </c>
      <c r="N62" s="101">
        <v>1</v>
      </c>
      <c r="O62" s="102">
        <v>54</v>
      </c>
      <c r="P62" s="101">
        <v>40</v>
      </c>
      <c r="Q62" s="101">
        <v>6880</v>
      </c>
      <c r="R62" s="103">
        <v>6880</v>
      </c>
      <c r="S62" s="104">
        <v>0.07962962962962963</v>
      </c>
      <c r="T62" s="103">
        <v>0</v>
      </c>
      <c r="U62" s="104">
        <v>0</v>
      </c>
      <c r="V62" s="105">
        <v>0.052000000000000005</v>
      </c>
      <c r="W62" s="103">
        <v>6522.24</v>
      </c>
      <c r="X62" s="103">
        <v>6596.6039</v>
      </c>
      <c r="Y62" s="106">
        <v>0.0041407407407407434</v>
      </c>
      <c r="Z62" s="106">
        <v>0.003280047453703703</v>
      </c>
      <c r="AA62" s="106">
        <v>0.07548888888888888</v>
      </c>
      <c r="AB62" s="106">
        <v>0.011613675213675213</v>
      </c>
      <c r="AC62" s="101"/>
      <c r="AD62" s="107"/>
      <c r="AE62" s="108">
        <v>24.448502231385845</v>
      </c>
      <c r="AF62" s="109">
        <v>0.006772870349718179</v>
      </c>
      <c r="AG62" s="110">
        <v>22.540196053584282</v>
      </c>
      <c r="AH62" s="111"/>
      <c r="AI62" s="102">
        <v>0</v>
      </c>
      <c r="AJ62" s="102">
        <v>0</v>
      </c>
      <c r="AK62" s="112">
        <v>0</v>
      </c>
      <c r="AL62" s="113"/>
      <c r="AM62" s="102">
        <v>0</v>
      </c>
      <c r="AN62" s="102">
        <v>0</v>
      </c>
      <c r="AO62" s="114">
        <v>0</v>
      </c>
      <c r="AP62" s="113"/>
      <c r="AQ62" s="102">
        <v>0</v>
      </c>
      <c r="AR62" s="102">
        <v>0</v>
      </c>
      <c r="AS62" s="115">
        <v>0</v>
      </c>
      <c r="AT62" s="113"/>
      <c r="AU62" s="102">
        <v>0</v>
      </c>
      <c r="AV62" s="102">
        <v>0</v>
      </c>
      <c r="AW62" s="115">
        <v>0</v>
      </c>
      <c r="AX62" s="113"/>
      <c r="AY62" s="102">
        <v>0</v>
      </c>
      <c r="AZ62" s="102">
        <v>0</v>
      </c>
      <c r="BA62" s="115">
        <v>0</v>
      </c>
      <c r="BB62" s="113"/>
      <c r="BC62" s="102">
        <v>0</v>
      </c>
      <c r="BD62" s="102">
        <v>0</v>
      </c>
      <c r="BE62" s="115">
        <v>0</v>
      </c>
      <c r="BF62" s="116">
        <v>0.07962962962962963</v>
      </c>
      <c r="BG62" s="116">
        <v>0.07548888888888888</v>
      </c>
      <c r="BH62" s="124">
        <v>57.1</v>
      </c>
      <c r="BI62" s="118">
        <v>24.448502231385845</v>
      </c>
      <c r="BJ62" s="119">
        <v>81.54850223138584</v>
      </c>
    </row>
    <row r="63" spans="1:62" ht="12.75">
      <c r="A63" s="16">
        <v>0.1147798391864081</v>
      </c>
      <c r="B63" s="16">
        <v>59</v>
      </c>
      <c r="C63" s="35"/>
      <c r="D63" s="94" t="s">
        <v>177</v>
      </c>
      <c r="E63" s="94" t="s">
        <v>285</v>
      </c>
      <c r="F63" s="95" t="s">
        <v>240</v>
      </c>
      <c r="G63" s="121"/>
      <c r="H63" s="16">
        <v>37</v>
      </c>
      <c r="I63" s="97">
        <v>0.0077662037037037</v>
      </c>
      <c r="J63" s="98">
        <v>0.4368055555555555</v>
      </c>
      <c r="K63" s="99">
        <v>73</v>
      </c>
      <c r="L63" s="98">
        <v>0.5081018518518519</v>
      </c>
      <c r="M63" s="100">
        <v>0.07129629629629636</v>
      </c>
      <c r="N63" s="101">
        <v>1</v>
      </c>
      <c r="O63" s="102">
        <v>42</v>
      </c>
      <c r="P63" s="101">
        <v>40</v>
      </c>
      <c r="Q63" s="101">
        <v>6160</v>
      </c>
      <c r="R63" s="103">
        <v>5692</v>
      </c>
      <c r="S63" s="104">
        <v>0.06587962962962964</v>
      </c>
      <c r="T63" s="103">
        <v>468</v>
      </c>
      <c r="U63" s="104">
        <v>0.005416666666666667</v>
      </c>
      <c r="V63" s="105">
        <v>0.031200000000000006</v>
      </c>
      <c r="W63" s="103">
        <v>5514.4096</v>
      </c>
      <c r="X63" s="103">
        <v>5521.96234</v>
      </c>
      <c r="Y63" s="106">
        <v>0.002055444444444445</v>
      </c>
      <c r="Z63" s="106">
        <v>0.001968028472222222</v>
      </c>
      <c r="AA63" s="106">
        <v>0.06382418518518518</v>
      </c>
      <c r="AB63" s="106">
        <v>0.009819105413105413</v>
      </c>
      <c r="AC63" s="101"/>
      <c r="AD63" s="107"/>
      <c r="AE63" s="108">
        <v>47.530762746071275</v>
      </c>
      <c r="AF63" s="109">
        <v>0.016447644279139494</v>
      </c>
      <c r="AG63" s="110">
        <v>46.09442284987437</v>
      </c>
      <c r="AH63" s="122"/>
      <c r="AI63" s="102">
        <v>0</v>
      </c>
      <c r="AJ63" s="102">
        <v>0</v>
      </c>
      <c r="AK63" s="112">
        <v>0</v>
      </c>
      <c r="AL63" s="113">
        <v>0.0008564814814814815</v>
      </c>
      <c r="AM63" s="102">
        <v>1</v>
      </c>
      <c r="AN63" s="102">
        <v>14</v>
      </c>
      <c r="AO63" s="114">
        <v>74</v>
      </c>
      <c r="AP63" s="113">
        <v>0.002025462962962963</v>
      </c>
      <c r="AQ63" s="102">
        <v>2</v>
      </c>
      <c r="AR63" s="102">
        <v>55</v>
      </c>
      <c r="AS63" s="115">
        <v>175</v>
      </c>
      <c r="AT63" s="113">
        <v>0.0010416666666666667</v>
      </c>
      <c r="AU63" s="102">
        <v>1</v>
      </c>
      <c r="AV63" s="102">
        <v>30</v>
      </c>
      <c r="AW63" s="115">
        <v>90</v>
      </c>
      <c r="AX63" s="113"/>
      <c r="AY63" s="102">
        <v>0</v>
      </c>
      <c r="AZ63" s="102">
        <v>0</v>
      </c>
      <c r="BA63" s="115">
        <v>0</v>
      </c>
      <c r="BB63" s="113">
        <v>0.0014930555555555556</v>
      </c>
      <c r="BC63" s="102">
        <v>2</v>
      </c>
      <c r="BD63" s="102">
        <v>9</v>
      </c>
      <c r="BE63" s="115">
        <v>129</v>
      </c>
      <c r="BF63" s="116">
        <v>0.06587962962962964</v>
      </c>
      <c r="BG63" s="116">
        <v>0.06382418518518518</v>
      </c>
      <c r="BH63" s="124">
        <v>42.51</v>
      </c>
      <c r="BI63" s="118">
        <v>47.530762746071275</v>
      </c>
      <c r="BJ63" s="119">
        <v>90.04076274607127</v>
      </c>
    </row>
    <row r="64" spans="1:62" ht="12.75">
      <c r="A64" s="16">
        <v>0.6694140245010738</v>
      </c>
      <c r="B64" s="16">
        <v>60</v>
      </c>
      <c r="C64" s="35"/>
      <c r="D64" s="94" t="s">
        <v>145</v>
      </c>
      <c r="E64" s="94" t="s">
        <v>299</v>
      </c>
      <c r="F64" s="95" t="s">
        <v>240</v>
      </c>
      <c r="G64" s="96"/>
      <c r="H64" s="120">
        <v>9</v>
      </c>
      <c r="I64" s="97">
        <v>0.00622685185185185</v>
      </c>
      <c r="J64" s="98">
        <v>0.36874999999999997</v>
      </c>
      <c r="K64" s="99">
        <v>68</v>
      </c>
      <c r="L64" s="98">
        <v>0.43418981481481483</v>
      </c>
      <c r="M64" s="100">
        <v>0.06543981481481487</v>
      </c>
      <c r="N64" s="101">
        <v>1</v>
      </c>
      <c r="O64" s="102">
        <v>34</v>
      </c>
      <c r="P64" s="101">
        <v>14</v>
      </c>
      <c r="Q64" s="101">
        <v>5654</v>
      </c>
      <c r="R64" s="103">
        <v>5654</v>
      </c>
      <c r="S64" s="104">
        <v>0.06543981481481481</v>
      </c>
      <c r="T64" s="103">
        <v>0</v>
      </c>
      <c r="U64" s="104">
        <v>0</v>
      </c>
      <c r="V64" s="105">
        <v>0.005200000000000001</v>
      </c>
      <c r="W64" s="103">
        <v>5624.5992</v>
      </c>
      <c r="X64" s="103">
        <v>5625.66039</v>
      </c>
      <c r="Y64" s="106">
        <v>0.000340287037037041</v>
      </c>
      <c r="Z64" s="106">
        <v>0.0003280047453703703</v>
      </c>
      <c r="AA64" s="106">
        <v>0.06509952777777778</v>
      </c>
      <c r="AB64" s="106">
        <v>0.010015311965811966</v>
      </c>
      <c r="AC64" s="101"/>
      <c r="AD64" s="107"/>
      <c r="AE64" s="108">
        <v>45.007098989541426</v>
      </c>
      <c r="AF64" s="109">
        <v>0.015697804848067702</v>
      </c>
      <c r="AG64" s="110">
        <v>43.82154649840233</v>
      </c>
      <c r="AH64" s="122"/>
      <c r="AI64" s="102">
        <v>0</v>
      </c>
      <c r="AJ64" s="102">
        <v>0</v>
      </c>
      <c r="AK64" s="112">
        <v>0</v>
      </c>
      <c r="AL64" s="113"/>
      <c r="AM64" s="102">
        <v>0</v>
      </c>
      <c r="AN64" s="102">
        <v>0</v>
      </c>
      <c r="AO64" s="114">
        <v>0</v>
      </c>
      <c r="AP64" s="113"/>
      <c r="AQ64" s="102">
        <v>0</v>
      </c>
      <c r="AR64" s="102">
        <v>0</v>
      </c>
      <c r="AS64" s="115">
        <v>0</v>
      </c>
      <c r="AT64" s="113"/>
      <c r="AU64" s="102">
        <v>0</v>
      </c>
      <c r="AV64" s="102">
        <v>0</v>
      </c>
      <c r="AW64" s="115">
        <v>0</v>
      </c>
      <c r="AX64" s="113"/>
      <c r="AY64" s="102">
        <v>0</v>
      </c>
      <c r="AZ64" s="102">
        <v>0</v>
      </c>
      <c r="BA64" s="115">
        <v>0</v>
      </c>
      <c r="BB64" s="113"/>
      <c r="BC64" s="102">
        <v>0</v>
      </c>
      <c r="BD64" s="102">
        <v>0</v>
      </c>
      <c r="BE64" s="115">
        <v>0</v>
      </c>
      <c r="BF64" s="116">
        <v>0.06543981481481481</v>
      </c>
      <c r="BG64" s="116">
        <v>0.06509952777777778</v>
      </c>
      <c r="BH64" s="124">
        <v>43.1</v>
      </c>
      <c r="BI64" s="118">
        <v>45.007098989541426</v>
      </c>
      <c r="BJ64" s="119">
        <v>88.10709898954143</v>
      </c>
    </row>
    <row r="65" spans="1:62" ht="12.75">
      <c r="A65" s="16">
        <v>0.6808178211004513</v>
      </c>
      <c r="B65" s="16">
        <v>61</v>
      </c>
      <c r="C65" s="35"/>
      <c r="D65" s="94" t="s">
        <v>175</v>
      </c>
      <c r="E65" s="94" t="s">
        <v>318</v>
      </c>
      <c r="F65" s="95"/>
      <c r="G65" s="121"/>
      <c r="H65" s="120">
        <v>104</v>
      </c>
      <c r="I65" s="120"/>
      <c r="J65" s="98">
        <v>0.42083333333333334</v>
      </c>
      <c r="K65" s="99">
        <v>71</v>
      </c>
      <c r="L65" s="98">
        <v>0.49752314814814813</v>
      </c>
      <c r="M65" s="100">
        <v>0.0766898148148148</v>
      </c>
      <c r="N65" s="101">
        <v>1</v>
      </c>
      <c r="O65" s="102">
        <v>50</v>
      </c>
      <c r="P65" s="101">
        <v>26</v>
      </c>
      <c r="Q65" s="101">
        <v>6626</v>
      </c>
      <c r="R65" s="103">
        <v>5303</v>
      </c>
      <c r="S65" s="104">
        <v>0.061377314814814815</v>
      </c>
      <c r="T65" s="103">
        <v>1323</v>
      </c>
      <c r="U65" s="104">
        <v>0.0153125</v>
      </c>
      <c r="V65" s="105">
        <v>0.020800000000000003</v>
      </c>
      <c r="W65" s="103">
        <v>5192.6976</v>
      </c>
      <c r="X65" s="103">
        <v>5189.64156</v>
      </c>
      <c r="Y65" s="106">
        <v>0.0012766481481481433</v>
      </c>
      <c r="Z65" s="106">
        <v>0.0013120189814814812</v>
      </c>
      <c r="AA65" s="106">
        <v>0.06010066666666667</v>
      </c>
      <c r="AB65" s="106">
        <v>0.00924625641025641</v>
      </c>
      <c r="AC65" s="101"/>
      <c r="AD65" s="107"/>
      <c r="AE65" s="108">
        <v>54.89890742071145</v>
      </c>
      <c r="AF65" s="109">
        <v>0.017561189943485638</v>
      </c>
      <c r="AG65" s="110">
        <v>53.378301784577054</v>
      </c>
      <c r="AH65" s="122"/>
      <c r="AI65" s="102">
        <v>0</v>
      </c>
      <c r="AJ65" s="102">
        <v>0</v>
      </c>
      <c r="AK65" s="112">
        <v>0</v>
      </c>
      <c r="AL65" s="113">
        <v>0.0009837962962962964</v>
      </c>
      <c r="AM65" s="102">
        <v>6</v>
      </c>
      <c r="AN65" s="102">
        <v>57</v>
      </c>
      <c r="AO65" s="114">
        <v>417</v>
      </c>
      <c r="AP65" s="113">
        <v>0.0020833333333333333</v>
      </c>
      <c r="AQ65" s="102">
        <v>3</v>
      </c>
      <c r="AR65" s="102">
        <v>0</v>
      </c>
      <c r="AS65" s="115">
        <v>180</v>
      </c>
      <c r="AT65" s="113">
        <v>0.005208333333333333</v>
      </c>
      <c r="AU65" s="102">
        <v>7</v>
      </c>
      <c r="AV65" s="102">
        <v>30</v>
      </c>
      <c r="AW65" s="115">
        <v>450</v>
      </c>
      <c r="AX65" s="113">
        <v>0.0018055555555555557</v>
      </c>
      <c r="AY65" s="102">
        <v>2</v>
      </c>
      <c r="AZ65" s="102">
        <v>36</v>
      </c>
      <c r="BA65" s="115">
        <v>156</v>
      </c>
      <c r="BB65" s="113"/>
      <c r="BC65" s="102">
        <v>2</v>
      </c>
      <c r="BD65" s="102">
        <v>0</v>
      </c>
      <c r="BE65" s="115">
        <v>120</v>
      </c>
      <c r="BF65" s="116">
        <v>0.061377314814814815</v>
      </c>
      <c r="BG65" s="116">
        <v>0.06010066666666667</v>
      </c>
      <c r="BH65" s="124">
        <v>37.6</v>
      </c>
      <c r="BI65" s="118">
        <v>54.89890742071145</v>
      </c>
      <c r="BJ65" s="119">
        <v>92.49890742071145</v>
      </c>
    </row>
    <row r="66" spans="1:62" ht="12.75">
      <c r="A66" s="16">
        <v>0.6138776685112266</v>
      </c>
      <c r="B66" s="16">
        <v>62</v>
      </c>
      <c r="C66" s="35"/>
      <c r="D66" s="94" t="s">
        <v>181</v>
      </c>
      <c r="E66" s="94" t="s">
        <v>319</v>
      </c>
      <c r="F66" s="95" t="s">
        <v>240</v>
      </c>
      <c r="G66" s="96"/>
      <c r="H66" s="16">
        <v>31</v>
      </c>
      <c r="I66" s="97">
        <v>0.00728009259259259</v>
      </c>
      <c r="J66" s="98">
        <v>0.4222222222222222</v>
      </c>
      <c r="K66" s="99">
        <v>72</v>
      </c>
      <c r="L66" s="98">
        <v>0.5018518518518519</v>
      </c>
      <c r="M66" s="100">
        <v>0.07962962962962966</v>
      </c>
      <c r="N66" s="101">
        <v>1</v>
      </c>
      <c r="O66" s="102">
        <v>54</v>
      </c>
      <c r="P66" s="101">
        <v>40</v>
      </c>
      <c r="Q66" s="101">
        <v>6880</v>
      </c>
      <c r="R66" s="103">
        <v>6385</v>
      </c>
      <c r="S66" s="104">
        <v>0.07390046296296296</v>
      </c>
      <c r="T66" s="103">
        <v>495</v>
      </c>
      <c r="U66" s="104">
        <v>0.005729166666666666</v>
      </c>
      <c r="V66" s="105">
        <v>0.026000000000000002</v>
      </c>
      <c r="W66" s="103">
        <v>6218.99</v>
      </c>
      <c r="X66" s="103">
        <v>6243.30195</v>
      </c>
      <c r="Y66" s="106">
        <v>0.0019214120370370396</v>
      </c>
      <c r="Z66" s="106">
        <v>0.0016400237268518515</v>
      </c>
      <c r="AA66" s="106">
        <v>0.07197905092592592</v>
      </c>
      <c r="AB66" s="106">
        <v>0.011073700142450143</v>
      </c>
      <c r="AC66" s="101"/>
      <c r="AD66" s="107"/>
      <c r="AE66" s="108">
        <v>31.393813169692876</v>
      </c>
      <c r="AF66" s="109">
        <v>0.009861618083556572</v>
      </c>
      <c r="AG66" s="110">
        <v>30.283944823054483</v>
      </c>
      <c r="AH66" s="122">
        <v>0.0017939814814814815</v>
      </c>
      <c r="AI66" s="102">
        <v>2</v>
      </c>
      <c r="AJ66" s="102">
        <v>35</v>
      </c>
      <c r="AK66" s="112">
        <v>155</v>
      </c>
      <c r="AL66" s="113">
        <v>0.003935185185185186</v>
      </c>
      <c r="AM66" s="102">
        <v>5</v>
      </c>
      <c r="AN66" s="102">
        <v>40</v>
      </c>
      <c r="AO66" s="114">
        <v>340</v>
      </c>
      <c r="AP66" s="113"/>
      <c r="AQ66" s="102">
        <v>0</v>
      </c>
      <c r="AR66" s="102">
        <v>0</v>
      </c>
      <c r="AS66" s="115">
        <v>0</v>
      </c>
      <c r="AT66" s="113"/>
      <c r="AU66" s="102">
        <v>0</v>
      </c>
      <c r="AV66" s="102">
        <v>0</v>
      </c>
      <c r="AW66" s="115">
        <v>0</v>
      </c>
      <c r="AX66" s="113"/>
      <c r="AY66" s="102">
        <v>0</v>
      </c>
      <c r="AZ66" s="102">
        <v>0</v>
      </c>
      <c r="BA66" s="115">
        <v>0</v>
      </c>
      <c r="BB66" s="113"/>
      <c r="BC66" s="102">
        <v>0</v>
      </c>
      <c r="BD66" s="102">
        <v>0</v>
      </c>
      <c r="BE66" s="115">
        <v>0</v>
      </c>
      <c r="BF66" s="116">
        <v>0.07390046296296296</v>
      </c>
      <c r="BG66" s="116">
        <v>0.07197905092592592</v>
      </c>
      <c r="BH66" s="117">
        <v>50.121</v>
      </c>
      <c r="BI66" s="118">
        <v>31.393813169692876</v>
      </c>
      <c r="BJ66" s="119">
        <v>81.51481316969287</v>
      </c>
    </row>
    <row r="67" spans="1:62" ht="12.75">
      <c r="A67" s="16">
        <v>0.11478162593635577</v>
      </c>
      <c r="B67" s="16">
        <v>63</v>
      </c>
      <c r="C67" s="35"/>
      <c r="D67" s="94" t="s">
        <v>208</v>
      </c>
      <c r="E67" s="94" t="s">
        <v>320</v>
      </c>
      <c r="F67" s="95"/>
      <c r="G67" s="121"/>
      <c r="H67" s="120">
        <v>94</v>
      </c>
      <c r="I67" s="120"/>
      <c r="J67" s="98">
        <v>0.5256944444444445</v>
      </c>
      <c r="K67" s="99">
        <v>79</v>
      </c>
      <c r="L67" s="98">
        <v>0.6025115740740741</v>
      </c>
      <c r="M67" s="100">
        <v>0.07681712962962961</v>
      </c>
      <c r="N67" s="101">
        <v>1</v>
      </c>
      <c r="O67" s="102">
        <v>50</v>
      </c>
      <c r="P67" s="101">
        <v>37</v>
      </c>
      <c r="Q67" s="101">
        <v>6637</v>
      </c>
      <c r="R67" s="103">
        <v>6637</v>
      </c>
      <c r="S67" s="104">
        <v>0.07681712962962962</v>
      </c>
      <c r="T67" s="103">
        <v>0</v>
      </c>
      <c r="U67" s="104">
        <v>0</v>
      </c>
      <c r="V67" s="105">
        <v>0.06240000000000001</v>
      </c>
      <c r="W67" s="103">
        <v>6222.8512</v>
      </c>
      <c r="X67" s="103">
        <v>6296.92468</v>
      </c>
      <c r="Y67" s="106">
        <v>0.004793388888888888</v>
      </c>
      <c r="Z67" s="106">
        <v>0.003936056944444444</v>
      </c>
      <c r="AA67" s="106">
        <v>0.07202374074074074</v>
      </c>
      <c r="AB67" s="106">
        <v>0.011080575498575497</v>
      </c>
      <c r="AC67" s="101"/>
      <c r="AD67" s="107"/>
      <c r="AE67" s="108">
        <v>31.3053804092807</v>
      </c>
      <c r="AF67" s="109">
        <v>0.009820329315354658</v>
      </c>
      <c r="AG67" s="110">
        <v>29.108630196421004</v>
      </c>
      <c r="AH67" s="123"/>
      <c r="AI67" s="102">
        <v>0</v>
      </c>
      <c r="AJ67" s="102">
        <v>0</v>
      </c>
      <c r="AK67" s="112">
        <v>0</v>
      </c>
      <c r="AL67" s="113"/>
      <c r="AM67" s="102">
        <v>0</v>
      </c>
      <c r="AN67" s="102">
        <v>0</v>
      </c>
      <c r="AO67" s="114">
        <v>0</v>
      </c>
      <c r="AP67" s="113"/>
      <c r="AQ67" s="102">
        <v>0</v>
      </c>
      <c r="AR67" s="102">
        <v>0</v>
      </c>
      <c r="AS67" s="115">
        <v>0</v>
      </c>
      <c r="AT67" s="113"/>
      <c r="AU67" s="102">
        <v>0</v>
      </c>
      <c r="AV67" s="102">
        <v>0</v>
      </c>
      <c r="AW67" s="115">
        <v>0</v>
      </c>
      <c r="AX67" s="113"/>
      <c r="AY67" s="102">
        <v>0</v>
      </c>
      <c r="AZ67" s="102">
        <v>0</v>
      </c>
      <c r="BA67" s="115">
        <v>0</v>
      </c>
      <c r="BB67" s="113"/>
      <c r="BC67" s="102">
        <v>0</v>
      </c>
      <c r="BD67" s="102">
        <v>0</v>
      </c>
      <c r="BE67" s="115">
        <v>0</v>
      </c>
      <c r="BF67" s="116">
        <v>0.07681712962962962</v>
      </c>
      <c r="BG67" s="116">
        <v>0.07202374074074074</v>
      </c>
      <c r="BH67" s="124">
        <v>49.3</v>
      </c>
      <c r="BI67" s="118">
        <v>31.3053804092807</v>
      </c>
      <c r="BJ67" s="119">
        <v>80.6053804092807</v>
      </c>
    </row>
    <row r="68" spans="1:62" ht="12.75">
      <c r="A68" s="16">
        <v>0.7455903195704249</v>
      </c>
      <c r="B68" s="16">
        <v>64</v>
      </c>
      <c r="C68" s="35"/>
      <c r="D68" s="94" t="s">
        <v>206</v>
      </c>
      <c r="E68" s="94" t="s">
        <v>321</v>
      </c>
      <c r="F68" s="95"/>
      <c r="G68" s="121"/>
      <c r="H68" s="16">
        <v>95</v>
      </c>
      <c r="I68" s="16"/>
      <c r="J68" s="98">
        <v>0.45625</v>
      </c>
      <c r="K68" s="99">
        <v>74</v>
      </c>
      <c r="L68" s="98">
        <v>0.5283564814814815</v>
      </c>
      <c r="M68" s="100">
        <v>0.07210648148148152</v>
      </c>
      <c r="N68" s="101">
        <v>1</v>
      </c>
      <c r="O68" s="102">
        <v>43</v>
      </c>
      <c r="P68" s="101">
        <v>50</v>
      </c>
      <c r="Q68" s="101">
        <v>6230</v>
      </c>
      <c r="R68" s="103">
        <v>6230</v>
      </c>
      <c r="S68" s="104">
        <v>0.07210648148148148</v>
      </c>
      <c r="T68" s="103">
        <v>0</v>
      </c>
      <c r="U68" s="104">
        <v>0</v>
      </c>
      <c r="V68" s="105">
        <v>0.0364</v>
      </c>
      <c r="W68" s="103">
        <v>6003.228</v>
      </c>
      <c r="X68" s="103">
        <v>6031.62273</v>
      </c>
      <c r="Y68" s="106">
        <v>0.0026246759259259253</v>
      </c>
      <c r="Z68" s="106">
        <v>0.0022960332175925922</v>
      </c>
      <c r="AA68" s="106">
        <v>0.06948180555555555</v>
      </c>
      <c r="AB68" s="106">
        <v>0.010689508547008546</v>
      </c>
      <c r="AC68" s="101"/>
      <c r="AD68" s="107"/>
      <c r="AE68" s="108">
        <v>36.33539331370278</v>
      </c>
      <c r="AF68" s="109">
        <v>0.012170061317848466</v>
      </c>
      <c r="AG68" s="110">
        <v>34.92357587914522</v>
      </c>
      <c r="AH68" s="111"/>
      <c r="AI68" s="102">
        <v>0</v>
      </c>
      <c r="AJ68" s="102">
        <v>0</v>
      </c>
      <c r="AK68" s="112">
        <v>0</v>
      </c>
      <c r="AL68" s="113"/>
      <c r="AM68" s="102">
        <v>0</v>
      </c>
      <c r="AN68" s="102">
        <v>0</v>
      </c>
      <c r="AO68" s="114">
        <v>0</v>
      </c>
      <c r="AP68" s="113"/>
      <c r="AQ68" s="102">
        <v>0</v>
      </c>
      <c r="AR68" s="102">
        <v>0</v>
      </c>
      <c r="AS68" s="115">
        <v>0</v>
      </c>
      <c r="AT68" s="113"/>
      <c r="AU68" s="102">
        <v>0</v>
      </c>
      <c r="AV68" s="102">
        <v>0</v>
      </c>
      <c r="AW68" s="115">
        <v>0</v>
      </c>
      <c r="AX68" s="113"/>
      <c r="AY68" s="102">
        <v>0</v>
      </c>
      <c r="AZ68" s="102">
        <v>0</v>
      </c>
      <c r="BA68" s="115">
        <v>0</v>
      </c>
      <c r="BB68" s="113"/>
      <c r="BC68" s="102">
        <v>0</v>
      </c>
      <c r="BD68" s="102">
        <v>0</v>
      </c>
      <c r="BE68" s="115">
        <v>0</v>
      </c>
      <c r="BF68" s="116">
        <v>0.07210648148148148</v>
      </c>
      <c r="BG68" s="116">
        <v>0.06948180555555555</v>
      </c>
      <c r="BH68" s="124">
        <v>45</v>
      </c>
      <c r="BI68" s="118">
        <v>36.33539331370278</v>
      </c>
      <c r="BJ68" s="119">
        <v>81.33539331370278</v>
      </c>
    </row>
    <row r="69" spans="1:62" ht="12.75">
      <c r="A69" s="16">
        <v>0.26142142338476126</v>
      </c>
      <c r="B69" s="16">
        <v>65</v>
      </c>
      <c r="C69" s="35"/>
      <c r="D69" s="94" t="s">
        <v>214</v>
      </c>
      <c r="E69" s="94" t="s">
        <v>322</v>
      </c>
      <c r="F69" s="125" t="s">
        <v>240</v>
      </c>
      <c r="G69" s="126"/>
      <c r="H69" s="120">
        <v>50</v>
      </c>
      <c r="I69" s="97">
        <v>0.00865740740740741</v>
      </c>
      <c r="J69" s="98">
        <v>0.48055555555555557</v>
      </c>
      <c r="K69" s="99">
        <v>75</v>
      </c>
      <c r="L69" s="98">
        <v>0.5527777777777778</v>
      </c>
      <c r="M69" s="100">
        <v>0.07222222222222224</v>
      </c>
      <c r="N69" s="101">
        <v>1</v>
      </c>
      <c r="O69" s="102">
        <v>44</v>
      </c>
      <c r="P69" s="101">
        <v>0</v>
      </c>
      <c r="Q69" s="101">
        <v>6240</v>
      </c>
      <c r="R69" s="103">
        <v>6072</v>
      </c>
      <c r="S69" s="104">
        <v>0.07027777777777777</v>
      </c>
      <c r="T69" s="103">
        <v>168</v>
      </c>
      <c r="U69" s="104">
        <v>0.0019444444444444444</v>
      </c>
      <c r="V69" s="105">
        <v>0.041600000000000005</v>
      </c>
      <c r="W69" s="103">
        <v>5819.4048</v>
      </c>
      <c r="X69" s="103">
        <v>5845.28312</v>
      </c>
      <c r="Y69" s="106">
        <v>0.0029235555555555525</v>
      </c>
      <c r="Z69" s="106">
        <v>0.0026240379629629625</v>
      </c>
      <c r="AA69" s="106">
        <v>0.06735422222222223</v>
      </c>
      <c r="AB69" s="106">
        <v>0.010362188034188036</v>
      </c>
      <c r="AC69" s="101"/>
      <c r="AD69" s="107"/>
      <c r="AE69" s="108">
        <v>40.54548162920023</v>
      </c>
      <c r="AF69" s="109">
        <v>0.014024215502655377</v>
      </c>
      <c r="AG69" s="110">
        <v>39.00780786722527</v>
      </c>
      <c r="AH69" s="122"/>
      <c r="AI69" s="102">
        <v>0</v>
      </c>
      <c r="AJ69" s="102">
        <v>0</v>
      </c>
      <c r="AK69" s="112">
        <v>0</v>
      </c>
      <c r="AL69" s="113"/>
      <c r="AM69" s="102">
        <v>0</v>
      </c>
      <c r="AN69" s="102">
        <v>0</v>
      </c>
      <c r="AO69" s="114">
        <v>0</v>
      </c>
      <c r="AP69" s="113"/>
      <c r="AQ69" s="102">
        <v>0</v>
      </c>
      <c r="AR69" s="102">
        <v>0</v>
      </c>
      <c r="AS69" s="115">
        <v>0</v>
      </c>
      <c r="AT69" s="113">
        <v>0.0019444444444444442</v>
      </c>
      <c r="AU69" s="102">
        <v>2</v>
      </c>
      <c r="AV69" s="102">
        <v>48</v>
      </c>
      <c r="AW69" s="115">
        <v>168</v>
      </c>
      <c r="AX69" s="113"/>
      <c r="AY69" s="102">
        <v>0</v>
      </c>
      <c r="AZ69" s="102">
        <v>0</v>
      </c>
      <c r="BA69" s="115">
        <v>0</v>
      </c>
      <c r="BB69" s="113"/>
      <c r="BC69" s="102">
        <v>0</v>
      </c>
      <c r="BD69" s="102">
        <v>0</v>
      </c>
      <c r="BE69" s="115">
        <v>0</v>
      </c>
      <c r="BF69" s="116">
        <v>0.07027777777777777</v>
      </c>
      <c r="BG69" s="116">
        <v>0.06735422222222223</v>
      </c>
      <c r="BH69" s="117">
        <v>42.58</v>
      </c>
      <c r="BI69" s="118">
        <v>40.54548162920023</v>
      </c>
      <c r="BJ69" s="119">
        <v>83.12548162920024</v>
      </c>
    </row>
    <row r="70" spans="1:62" ht="12.75">
      <c r="A70" s="16">
        <v>0.9254649088961199</v>
      </c>
      <c r="B70" s="16">
        <v>66</v>
      </c>
      <c r="C70" s="35"/>
      <c r="D70" s="94" t="s">
        <v>323</v>
      </c>
      <c r="E70" s="94" t="s">
        <v>324</v>
      </c>
      <c r="F70" s="16"/>
      <c r="G70" s="96"/>
      <c r="H70" s="16">
        <v>17</v>
      </c>
      <c r="I70" s="16"/>
      <c r="J70" s="98">
        <v>0.5944444444444444</v>
      </c>
      <c r="K70" s="99">
        <v>83</v>
      </c>
      <c r="L70" s="98">
        <v>0.6591435185185185</v>
      </c>
      <c r="M70" s="100">
        <v>0.06469907407407405</v>
      </c>
      <c r="N70" s="101">
        <v>1</v>
      </c>
      <c r="O70" s="102">
        <v>33</v>
      </c>
      <c r="P70" s="101">
        <v>10</v>
      </c>
      <c r="Q70" s="101">
        <v>5590</v>
      </c>
      <c r="R70" s="103">
        <v>5590</v>
      </c>
      <c r="S70" s="104">
        <v>0.06469907407407408</v>
      </c>
      <c r="T70" s="103">
        <v>0</v>
      </c>
      <c r="U70" s="104">
        <v>0</v>
      </c>
      <c r="V70" s="105">
        <v>0.08320000000000001</v>
      </c>
      <c r="W70" s="103">
        <v>5124.912</v>
      </c>
      <c r="X70" s="103">
        <v>5136.56624</v>
      </c>
      <c r="Y70" s="106">
        <v>0.00538296296296296</v>
      </c>
      <c r="Z70" s="106">
        <v>0.005248075925925925</v>
      </c>
      <c r="AA70" s="106">
        <v>0.05931611111111111</v>
      </c>
      <c r="AB70" s="106">
        <v>0.009125555555555555</v>
      </c>
      <c r="AC70" s="101"/>
      <c r="AD70" s="107"/>
      <c r="AE70" s="108">
        <v>56.45139569487371</v>
      </c>
      <c r="AF70" s="109">
        <v>0.017567586140925524</v>
      </c>
      <c r="AG70" s="110">
        <v>54.541618160100136</v>
      </c>
      <c r="AH70" s="123"/>
      <c r="AI70" s="102">
        <v>0</v>
      </c>
      <c r="AJ70" s="102">
        <v>0</v>
      </c>
      <c r="AK70" s="112">
        <v>0</v>
      </c>
      <c r="AL70" s="113"/>
      <c r="AM70" s="102">
        <v>0</v>
      </c>
      <c r="AN70" s="102">
        <v>0</v>
      </c>
      <c r="AO70" s="114">
        <v>0</v>
      </c>
      <c r="AP70" s="113"/>
      <c r="AQ70" s="102">
        <v>0</v>
      </c>
      <c r="AR70" s="102">
        <v>0</v>
      </c>
      <c r="AS70" s="115">
        <v>0</v>
      </c>
      <c r="AT70" s="113"/>
      <c r="AU70" s="102">
        <v>0</v>
      </c>
      <c r="AV70" s="102">
        <v>0</v>
      </c>
      <c r="AW70" s="115">
        <v>0</v>
      </c>
      <c r="AX70" s="113"/>
      <c r="AY70" s="102">
        <v>0</v>
      </c>
      <c r="AZ70" s="102">
        <v>0</v>
      </c>
      <c r="BA70" s="115">
        <v>0</v>
      </c>
      <c r="BB70" s="113"/>
      <c r="BC70" s="102">
        <v>0</v>
      </c>
      <c r="BD70" s="102">
        <v>0</v>
      </c>
      <c r="BE70" s="115">
        <v>0</v>
      </c>
      <c r="BF70" s="116">
        <v>0.06469907407407408</v>
      </c>
      <c r="BG70" s="116">
        <v>0.05931611111111111</v>
      </c>
      <c r="BH70" s="117">
        <v>32.7</v>
      </c>
      <c r="BI70" s="118">
        <v>56.45139569487371</v>
      </c>
      <c r="BJ70" s="119">
        <v>89.15139569487371</v>
      </c>
    </row>
    <row r="71" spans="1:62" ht="12.75">
      <c r="A71" s="16">
        <v>0.15820208415669335</v>
      </c>
      <c r="B71" s="16">
        <v>67</v>
      </c>
      <c r="C71" s="35"/>
      <c r="D71" s="94" t="s">
        <v>325</v>
      </c>
      <c r="E71" s="94" t="s">
        <v>326</v>
      </c>
      <c r="F71" s="16" t="s">
        <v>240</v>
      </c>
      <c r="H71" s="16">
        <v>108</v>
      </c>
      <c r="I71" s="97">
        <v>0.0118171296296296</v>
      </c>
      <c r="J71" s="98">
        <v>0.6118055555555556</v>
      </c>
      <c r="K71" s="99">
        <v>86</v>
      </c>
      <c r="L71" s="98">
        <v>0.7003125</v>
      </c>
      <c r="M71" s="100">
        <v>0.0885069444444444</v>
      </c>
      <c r="N71" s="101">
        <v>2</v>
      </c>
      <c r="O71" s="102">
        <v>7</v>
      </c>
      <c r="P71" s="101">
        <v>27</v>
      </c>
      <c r="Q71" s="101">
        <v>7647</v>
      </c>
      <c r="R71" s="103">
        <v>6934</v>
      </c>
      <c r="S71" s="104">
        <v>0.08025462962962963</v>
      </c>
      <c r="T71" s="103">
        <v>713</v>
      </c>
      <c r="U71" s="104">
        <v>0.008252314814814815</v>
      </c>
      <c r="V71" s="105">
        <v>0.09880000000000001</v>
      </c>
      <c r="W71" s="103">
        <v>6248.9208</v>
      </c>
      <c r="X71" s="103">
        <v>6395.54741</v>
      </c>
      <c r="Y71" s="106">
        <v>0.007929157407407409</v>
      </c>
      <c r="Z71" s="106">
        <v>0.006232090162037036</v>
      </c>
      <c r="AA71" s="106">
        <v>0.07232547222222221</v>
      </c>
      <c r="AB71" s="106">
        <v>0.011126995726495725</v>
      </c>
      <c r="AC71" s="101"/>
      <c r="AD71" s="107"/>
      <c r="AE71" s="108">
        <v>30.708310407508932</v>
      </c>
      <c r="AF71" s="109">
        <v>0.009542257591916506</v>
      </c>
      <c r="AG71" s="110">
        <v>26.946995809519663</v>
      </c>
      <c r="AH71" s="122">
        <v>0.002361111111111111</v>
      </c>
      <c r="AI71" s="102">
        <v>3</v>
      </c>
      <c r="AJ71" s="102">
        <v>24</v>
      </c>
      <c r="AK71" s="112">
        <v>204</v>
      </c>
      <c r="AL71" s="113">
        <v>0.0017708333333333332</v>
      </c>
      <c r="AM71" s="102">
        <v>2</v>
      </c>
      <c r="AN71" s="102">
        <v>33</v>
      </c>
      <c r="AO71" s="114">
        <v>153</v>
      </c>
      <c r="AP71" s="113">
        <v>0.0009837962962962964</v>
      </c>
      <c r="AQ71" s="102">
        <v>1</v>
      </c>
      <c r="AR71" s="102">
        <v>25</v>
      </c>
      <c r="AS71" s="115">
        <v>85</v>
      </c>
      <c r="AT71" s="113">
        <v>0.0012037037037037038</v>
      </c>
      <c r="AU71" s="102">
        <v>1</v>
      </c>
      <c r="AV71" s="102">
        <v>44</v>
      </c>
      <c r="AW71" s="115">
        <v>104</v>
      </c>
      <c r="AX71" s="113">
        <v>0.0009722222222222221</v>
      </c>
      <c r="AY71" s="102">
        <v>1</v>
      </c>
      <c r="AZ71" s="102">
        <v>24</v>
      </c>
      <c r="BA71" s="115">
        <v>84</v>
      </c>
      <c r="BB71" s="113">
        <v>0.0009606481481481481</v>
      </c>
      <c r="BC71" s="102">
        <v>1</v>
      </c>
      <c r="BD71" s="102">
        <v>23</v>
      </c>
      <c r="BE71" s="115">
        <v>83</v>
      </c>
      <c r="BF71" s="116">
        <v>0.08025462962962963</v>
      </c>
      <c r="BG71" s="116">
        <v>0.07232547222222221</v>
      </c>
      <c r="BH71" s="117">
        <v>43.6</v>
      </c>
      <c r="BI71" s="118">
        <v>30.708310407508932</v>
      </c>
      <c r="BJ71" s="119">
        <v>74.30831040750894</v>
      </c>
    </row>
    <row r="72" spans="1:62" ht="12.75">
      <c r="A72" s="16">
        <v>0.07835968881698419</v>
      </c>
      <c r="B72" s="16">
        <v>68</v>
      </c>
      <c r="C72" s="35"/>
      <c r="D72" s="94" t="s">
        <v>147</v>
      </c>
      <c r="E72" s="94" t="s">
        <v>327</v>
      </c>
      <c r="F72" s="125"/>
      <c r="G72" s="121"/>
      <c r="H72" s="120">
        <v>51</v>
      </c>
      <c r="I72" s="120"/>
      <c r="J72" s="98">
        <v>0.42569444444444443</v>
      </c>
      <c r="K72" s="99">
        <v>71</v>
      </c>
      <c r="L72" s="98">
        <v>0.5041550925925926</v>
      </c>
      <c r="M72" s="100">
        <v>0.07846064814814818</v>
      </c>
      <c r="N72" s="101">
        <v>1</v>
      </c>
      <c r="O72" s="102">
        <v>52</v>
      </c>
      <c r="P72" s="101">
        <v>59</v>
      </c>
      <c r="Q72" s="101">
        <v>6779</v>
      </c>
      <c r="R72" s="103">
        <v>6419</v>
      </c>
      <c r="S72" s="104">
        <v>0.07429398148148147</v>
      </c>
      <c r="T72" s="103">
        <v>360</v>
      </c>
      <c r="U72" s="104">
        <v>0.004166666666666667</v>
      </c>
      <c r="V72" s="105">
        <v>0.020800000000000003</v>
      </c>
      <c r="W72" s="103">
        <v>6285.4848</v>
      </c>
      <c r="X72" s="103">
        <v>6305.64156</v>
      </c>
      <c r="Y72" s="106">
        <v>0.0015453148148148127</v>
      </c>
      <c r="Z72" s="106">
        <v>0.0013120189814814812</v>
      </c>
      <c r="AA72" s="106">
        <v>0.07274866666666667</v>
      </c>
      <c r="AB72" s="106">
        <v>0.011192102564102564</v>
      </c>
      <c r="AC72" s="101"/>
      <c r="AD72" s="107"/>
      <c r="AE72" s="108">
        <v>29.870887986574843</v>
      </c>
      <c r="AF72" s="109">
        <v>0.009154785137156337</v>
      </c>
      <c r="AG72" s="110">
        <v>28.917571729934693</v>
      </c>
      <c r="AH72" s="123"/>
      <c r="AI72" s="140">
        <v>0</v>
      </c>
      <c r="AJ72" s="102">
        <v>0</v>
      </c>
      <c r="AK72" s="112">
        <v>0</v>
      </c>
      <c r="AL72" s="113"/>
      <c r="AM72" s="102">
        <v>2</v>
      </c>
      <c r="AN72" s="102">
        <v>0</v>
      </c>
      <c r="AO72" s="114">
        <v>120</v>
      </c>
      <c r="AP72" s="113"/>
      <c r="AQ72" s="102">
        <v>0</v>
      </c>
      <c r="AR72" s="102">
        <v>0</v>
      </c>
      <c r="AS72" s="115">
        <v>0</v>
      </c>
      <c r="AT72" s="113"/>
      <c r="AU72" s="102">
        <v>4</v>
      </c>
      <c r="AV72" s="102">
        <v>0</v>
      </c>
      <c r="AW72" s="115">
        <v>240</v>
      </c>
      <c r="AX72" s="113"/>
      <c r="AY72" s="102">
        <v>0</v>
      </c>
      <c r="AZ72" s="102">
        <v>0</v>
      </c>
      <c r="BA72" s="115">
        <v>0</v>
      </c>
      <c r="BB72" s="113"/>
      <c r="BC72" s="102">
        <v>0</v>
      </c>
      <c r="BD72" s="102">
        <v>0</v>
      </c>
      <c r="BE72" s="115">
        <v>0</v>
      </c>
      <c r="BF72" s="116">
        <v>0.07429398148148147</v>
      </c>
      <c r="BG72" s="116">
        <v>0.07274866666666667</v>
      </c>
      <c r="BH72" s="124">
        <v>42.92</v>
      </c>
      <c r="BI72" s="118">
        <v>29.870887986574843</v>
      </c>
      <c r="BJ72" s="119">
        <v>72.79088798657484</v>
      </c>
    </row>
    <row r="73" spans="1:62" ht="12.75">
      <c r="A73" s="16">
        <v>0.7001614688148742</v>
      </c>
      <c r="B73" s="16">
        <v>69</v>
      </c>
      <c r="C73" s="35"/>
      <c r="D73" s="94" t="s">
        <v>328</v>
      </c>
      <c r="E73" s="94" t="s">
        <v>329</v>
      </c>
      <c r="F73" s="95" t="s">
        <v>240</v>
      </c>
      <c r="G73" s="121"/>
      <c r="H73" s="16">
        <v>73</v>
      </c>
      <c r="I73" s="97">
        <v>0.00971064814814815</v>
      </c>
      <c r="J73" s="98">
        <v>0.5291666666666667</v>
      </c>
      <c r="K73" s="99">
        <v>79</v>
      </c>
      <c r="L73" s="98">
        <v>0.6081018518518518</v>
      </c>
      <c r="M73" s="100">
        <v>0.07893518518518516</v>
      </c>
      <c r="N73" s="101">
        <v>1</v>
      </c>
      <c r="O73" s="102">
        <v>53</v>
      </c>
      <c r="P73" s="101">
        <v>40</v>
      </c>
      <c r="Q73" s="101">
        <v>6820</v>
      </c>
      <c r="R73" s="103">
        <v>6820</v>
      </c>
      <c r="S73" s="104">
        <v>0.07893518518518519</v>
      </c>
      <c r="T73" s="103">
        <v>0</v>
      </c>
      <c r="U73" s="104">
        <v>0</v>
      </c>
      <c r="V73" s="105">
        <v>0.06240000000000001</v>
      </c>
      <c r="W73" s="103">
        <v>6394.432</v>
      </c>
      <c r="X73" s="103">
        <v>6479.92468</v>
      </c>
      <c r="Y73" s="106">
        <v>0.004925555555555558</v>
      </c>
      <c r="Z73" s="106">
        <v>0.003936056944444444</v>
      </c>
      <c r="AA73" s="106">
        <v>0.07400962962962963</v>
      </c>
      <c r="AB73" s="106">
        <v>0.011386096866096866</v>
      </c>
      <c r="AC73" s="101"/>
      <c r="AD73" s="107"/>
      <c r="AE73" s="108">
        <v>27.375678819689696</v>
      </c>
      <c r="AF73" s="109">
        <v>0.008026043766719525</v>
      </c>
      <c r="AG73" s="110">
        <v>25.097596504665134</v>
      </c>
      <c r="AH73" s="122"/>
      <c r="AI73" s="102">
        <v>0</v>
      </c>
      <c r="AJ73" s="102">
        <v>0</v>
      </c>
      <c r="AK73" s="112">
        <v>0</v>
      </c>
      <c r="AL73" s="113"/>
      <c r="AM73" s="102">
        <v>0</v>
      </c>
      <c r="AN73" s="102">
        <v>0</v>
      </c>
      <c r="AO73" s="114">
        <v>0</v>
      </c>
      <c r="AP73" s="113"/>
      <c r="AQ73" s="102">
        <v>0</v>
      </c>
      <c r="AR73" s="102">
        <v>0</v>
      </c>
      <c r="AS73" s="115">
        <v>0</v>
      </c>
      <c r="AT73" s="113"/>
      <c r="AU73" s="102">
        <v>0</v>
      </c>
      <c r="AV73" s="102">
        <v>0</v>
      </c>
      <c r="AW73" s="115">
        <v>0</v>
      </c>
      <c r="AX73" s="113"/>
      <c r="AY73" s="102">
        <v>0</v>
      </c>
      <c r="AZ73" s="102">
        <v>0</v>
      </c>
      <c r="BA73" s="115">
        <v>0</v>
      </c>
      <c r="BB73" s="113"/>
      <c r="BC73" s="102">
        <v>0</v>
      </c>
      <c r="BD73" s="102">
        <v>0</v>
      </c>
      <c r="BE73" s="115">
        <v>0</v>
      </c>
      <c r="BF73" s="116">
        <v>0.07893518518518519</v>
      </c>
      <c r="BG73" s="116">
        <v>0.07400962962962963</v>
      </c>
      <c r="BH73" s="124">
        <v>43.8</v>
      </c>
      <c r="BI73" s="118">
        <v>27.375678819689696</v>
      </c>
      <c r="BJ73" s="119">
        <v>71.1756788196897</v>
      </c>
    </row>
    <row r="74" spans="1:62" ht="12.75">
      <c r="A74" s="16">
        <v>0.9327609082124915</v>
      </c>
      <c r="B74" s="16">
        <v>70</v>
      </c>
      <c r="C74" s="35"/>
      <c r="D74" s="94" t="s">
        <v>330</v>
      </c>
      <c r="E74" s="94" t="s">
        <v>331</v>
      </c>
      <c r="F74" s="16" t="s">
        <v>240</v>
      </c>
      <c r="G74" s="96"/>
      <c r="H74" s="120">
        <v>86</v>
      </c>
      <c r="I74" s="97">
        <v>0.0106018518518518</v>
      </c>
      <c r="J74" s="98">
        <v>0.5583333333333333</v>
      </c>
      <c r="K74" s="99">
        <v>82</v>
      </c>
      <c r="L74" s="98">
        <v>0.6295717592592592</v>
      </c>
      <c r="M74" s="100">
        <v>0.07123842592592589</v>
      </c>
      <c r="N74" s="101">
        <v>1</v>
      </c>
      <c r="O74" s="102">
        <v>42</v>
      </c>
      <c r="P74" s="101">
        <v>35</v>
      </c>
      <c r="Q74" s="101">
        <v>6155</v>
      </c>
      <c r="R74" s="103">
        <v>6102</v>
      </c>
      <c r="S74" s="104">
        <v>0.070625</v>
      </c>
      <c r="T74" s="103">
        <v>53</v>
      </c>
      <c r="U74" s="104">
        <v>0.0006134259259259259</v>
      </c>
      <c r="V74" s="105">
        <v>0.07800000000000001</v>
      </c>
      <c r="W74" s="103">
        <v>5626.044</v>
      </c>
      <c r="X74" s="103">
        <v>5676.90585</v>
      </c>
      <c r="Y74" s="106">
        <v>0.0055087500000000015</v>
      </c>
      <c r="Z74" s="106">
        <v>0.004920071180555555</v>
      </c>
      <c r="AA74" s="106">
        <v>0.06511625</v>
      </c>
      <c r="AB74" s="106">
        <v>0.010017884615384616</v>
      </c>
      <c r="AC74" s="101"/>
      <c r="AD74" s="107"/>
      <c r="AE74" s="108">
        <v>44.97400884858952</v>
      </c>
      <c r="AF74" s="109">
        <v>0.015686915641333482</v>
      </c>
      <c r="AG74" s="110">
        <v>42.69833739124643</v>
      </c>
      <c r="AH74" s="123"/>
      <c r="AI74" s="102">
        <v>0</v>
      </c>
      <c r="AJ74" s="102">
        <v>0</v>
      </c>
      <c r="AK74" s="112">
        <v>0</v>
      </c>
      <c r="AL74" s="113"/>
      <c r="AM74" s="102">
        <v>0</v>
      </c>
      <c r="AN74" s="102">
        <v>0</v>
      </c>
      <c r="AO74" s="114">
        <v>0</v>
      </c>
      <c r="AP74" s="113"/>
      <c r="AQ74" s="102">
        <v>0</v>
      </c>
      <c r="AR74" s="102">
        <v>0</v>
      </c>
      <c r="AS74" s="115">
        <v>0</v>
      </c>
      <c r="AT74" s="113">
        <v>0.0006134259259259259</v>
      </c>
      <c r="AU74" s="102">
        <v>0</v>
      </c>
      <c r="AV74" s="102">
        <v>53</v>
      </c>
      <c r="AW74" s="115">
        <v>53</v>
      </c>
      <c r="AX74" s="113"/>
      <c r="AY74" s="102">
        <v>0</v>
      </c>
      <c r="AZ74" s="102">
        <v>0</v>
      </c>
      <c r="BA74" s="115">
        <v>0</v>
      </c>
      <c r="BB74" s="113"/>
      <c r="BC74" s="102">
        <v>0</v>
      </c>
      <c r="BD74" s="102">
        <v>0</v>
      </c>
      <c r="BE74" s="115">
        <v>0</v>
      </c>
      <c r="BF74" s="116">
        <v>0.070625</v>
      </c>
      <c r="BG74" s="116">
        <v>0.06511625</v>
      </c>
      <c r="BH74" s="124">
        <v>32.9</v>
      </c>
      <c r="BI74" s="118">
        <v>44.97400884858952</v>
      </c>
      <c r="BJ74" s="119">
        <v>77.87400884858951</v>
      </c>
    </row>
    <row r="75" spans="1:62" ht="12.75">
      <c r="A75" s="16">
        <v>0.2380868329962641</v>
      </c>
      <c r="B75" s="16">
        <v>71</v>
      </c>
      <c r="C75" s="35"/>
      <c r="D75" s="94" t="s">
        <v>107</v>
      </c>
      <c r="E75" s="94" t="s">
        <v>332</v>
      </c>
      <c r="F75" s="95"/>
      <c r="G75" s="96"/>
      <c r="H75" s="120">
        <v>98</v>
      </c>
      <c r="I75" s="120"/>
      <c r="J75" s="98">
        <v>0.4763888888888889</v>
      </c>
      <c r="K75" s="99">
        <v>76</v>
      </c>
      <c r="L75" s="98">
        <v>0.5510995370370371</v>
      </c>
      <c r="M75" s="100">
        <v>0.07471064814814815</v>
      </c>
      <c r="N75" s="101">
        <v>1</v>
      </c>
      <c r="O75" s="102">
        <v>47</v>
      </c>
      <c r="P75" s="101">
        <v>35</v>
      </c>
      <c r="Q75" s="101">
        <v>6455</v>
      </c>
      <c r="R75" s="103">
        <v>6455</v>
      </c>
      <c r="S75" s="104">
        <v>0.07471064814814815</v>
      </c>
      <c r="T75" s="103">
        <v>0</v>
      </c>
      <c r="U75" s="104">
        <v>0</v>
      </c>
      <c r="V75" s="105">
        <v>0.04680000000000001</v>
      </c>
      <c r="W75" s="103">
        <v>6152.906</v>
      </c>
      <c r="X75" s="103">
        <v>6199.94351</v>
      </c>
      <c r="Y75" s="106">
        <v>0.003496458333333334</v>
      </c>
      <c r="Z75" s="106">
        <v>0.0029520427083333327</v>
      </c>
      <c r="AA75" s="106">
        <v>0.07121418981481481</v>
      </c>
      <c r="AB75" s="106">
        <v>0.010956029202279201</v>
      </c>
      <c r="AC75" s="101"/>
      <c r="AD75" s="107"/>
      <c r="AE75" s="108">
        <v>32.907329832667585</v>
      </c>
      <c r="AF75" s="109">
        <v>0.01057089867751798</v>
      </c>
      <c r="AG75" s="110">
        <v>31.234284515196435</v>
      </c>
      <c r="AH75" s="122"/>
      <c r="AI75" s="102">
        <v>0</v>
      </c>
      <c r="AJ75" s="102">
        <v>0</v>
      </c>
      <c r="AK75" s="112">
        <v>0</v>
      </c>
      <c r="AL75" s="113"/>
      <c r="AM75" s="102">
        <v>0</v>
      </c>
      <c r="AN75" s="102">
        <v>0</v>
      </c>
      <c r="AO75" s="114">
        <v>0</v>
      </c>
      <c r="AP75" s="127"/>
      <c r="AQ75" s="102">
        <v>0</v>
      </c>
      <c r="AR75" s="102">
        <v>0</v>
      </c>
      <c r="AS75" s="115">
        <v>0</v>
      </c>
      <c r="AT75" s="113"/>
      <c r="AU75" s="102">
        <v>0</v>
      </c>
      <c r="AV75" s="102">
        <v>0</v>
      </c>
      <c r="AW75" s="115">
        <v>0</v>
      </c>
      <c r="AX75" s="113"/>
      <c r="AY75" s="102">
        <v>0</v>
      </c>
      <c r="AZ75" s="102">
        <v>0</v>
      </c>
      <c r="BA75" s="115">
        <v>0</v>
      </c>
      <c r="BB75" s="113"/>
      <c r="BC75" s="102">
        <v>0</v>
      </c>
      <c r="BD75" s="102">
        <v>0</v>
      </c>
      <c r="BE75" s="115">
        <v>0</v>
      </c>
      <c r="BF75" s="116">
        <v>0.07471064814814815</v>
      </c>
      <c r="BG75" s="116">
        <v>0.07121418981481481</v>
      </c>
      <c r="BH75" s="124">
        <v>38.5</v>
      </c>
      <c r="BI75" s="118">
        <v>32.907329832667585</v>
      </c>
      <c r="BJ75" s="119">
        <v>71.40732983266759</v>
      </c>
    </row>
    <row r="76" spans="1:62" ht="12.75">
      <c r="A76" s="16">
        <v>0.9235074521211353</v>
      </c>
      <c r="B76" s="16">
        <v>72</v>
      </c>
      <c r="C76" s="35"/>
      <c r="D76" s="94" t="s">
        <v>333</v>
      </c>
      <c r="E76" s="94" t="s">
        <v>334</v>
      </c>
      <c r="F76" s="95" t="s">
        <v>240</v>
      </c>
      <c r="G76" s="121"/>
      <c r="H76" s="16">
        <v>25</v>
      </c>
      <c r="I76" s="97">
        <v>0.006875</v>
      </c>
      <c r="J76" s="98">
        <v>0.4076388888888889</v>
      </c>
      <c r="K76" s="99">
        <v>70</v>
      </c>
      <c r="L76" s="98">
        <v>0.4797106481481481</v>
      </c>
      <c r="M76" s="100">
        <v>0.07207175925925924</v>
      </c>
      <c r="N76" s="101">
        <v>1</v>
      </c>
      <c r="O76" s="102">
        <v>43</v>
      </c>
      <c r="P76" s="101">
        <v>47</v>
      </c>
      <c r="Q76" s="101">
        <v>6227</v>
      </c>
      <c r="R76" s="103">
        <v>6127</v>
      </c>
      <c r="S76" s="104">
        <v>0.07091435185185185</v>
      </c>
      <c r="T76" s="103">
        <v>100</v>
      </c>
      <c r="U76" s="104">
        <v>0.0011574074074074073</v>
      </c>
      <c r="V76" s="105">
        <v>0.015600000000000003</v>
      </c>
      <c r="W76" s="103">
        <v>6031.4188</v>
      </c>
      <c r="X76" s="103">
        <v>6041.98117</v>
      </c>
      <c r="Y76" s="106">
        <v>0.0011062638888888845</v>
      </c>
      <c r="Z76" s="106">
        <v>0.000984014236111111</v>
      </c>
      <c r="AA76" s="106">
        <v>0.06980808796296296</v>
      </c>
      <c r="AB76" s="106">
        <v>0.01073970584045584</v>
      </c>
      <c r="AC76" s="101"/>
      <c r="AD76" s="107"/>
      <c r="AE76" s="108">
        <v>35.689741634891135</v>
      </c>
      <c r="AF76" s="109">
        <v>0.011872081215039453</v>
      </c>
      <c r="AG76" s="110">
        <v>34.69653734453301</v>
      </c>
      <c r="AH76" s="122"/>
      <c r="AI76" s="102">
        <v>0</v>
      </c>
      <c r="AJ76" s="102">
        <v>0</v>
      </c>
      <c r="AK76" s="112">
        <v>0</v>
      </c>
      <c r="AL76" s="113"/>
      <c r="AM76" s="102">
        <v>0</v>
      </c>
      <c r="AN76" s="102">
        <v>0</v>
      </c>
      <c r="AO76" s="114">
        <v>0</v>
      </c>
      <c r="AP76" s="113"/>
      <c r="AQ76" s="102">
        <v>0</v>
      </c>
      <c r="AR76" s="102">
        <v>0</v>
      </c>
      <c r="AS76" s="115">
        <v>0</v>
      </c>
      <c r="AT76" s="113">
        <v>0.0011574074074074073</v>
      </c>
      <c r="AU76" s="102">
        <v>1</v>
      </c>
      <c r="AV76" s="102">
        <v>40</v>
      </c>
      <c r="AW76" s="115">
        <v>100</v>
      </c>
      <c r="AX76" s="113"/>
      <c r="AY76" s="102">
        <v>0</v>
      </c>
      <c r="AZ76" s="102">
        <v>0</v>
      </c>
      <c r="BA76" s="115">
        <v>0</v>
      </c>
      <c r="BB76" s="113"/>
      <c r="BC76" s="102">
        <v>0</v>
      </c>
      <c r="BD76" s="102">
        <v>0</v>
      </c>
      <c r="BE76" s="115">
        <v>0</v>
      </c>
      <c r="BF76" s="116">
        <v>0.07091435185185185</v>
      </c>
      <c r="BG76" s="116">
        <v>0.06980808796296296</v>
      </c>
      <c r="BH76" s="124">
        <v>36.4</v>
      </c>
      <c r="BI76" s="118">
        <v>35.689741634891135</v>
      </c>
      <c r="BJ76" s="119">
        <v>72.08974163489114</v>
      </c>
    </row>
    <row r="77" spans="1:62" ht="12.75">
      <c r="A77" s="16">
        <v>0.12518683291208377</v>
      </c>
      <c r="B77" s="16">
        <v>73</v>
      </c>
      <c r="C77" s="35"/>
      <c r="D77" s="94" t="s">
        <v>317</v>
      </c>
      <c r="E77" s="94" t="s">
        <v>335</v>
      </c>
      <c r="F77" s="125"/>
      <c r="G77" s="126"/>
      <c r="H77" s="16">
        <v>67</v>
      </c>
      <c r="I77" s="16"/>
      <c r="J77" s="98">
        <v>0.6041666666666666</v>
      </c>
      <c r="K77" s="99">
        <v>85</v>
      </c>
      <c r="L77" s="98">
        <v>0.6844675925925926</v>
      </c>
      <c r="M77" s="100">
        <v>0.08030092592592597</v>
      </c>
      <c r="N77" s="101">
        <v>1</v>
      </c>
      <c r="O77" s="102">
        <v>55</v>
      </c>
      <c r="P77" s="101">
        <v>38</v>
      </c>
      <c r="Q77" s="101">
        <v>6938</v>
      </c>
      <c r="R77" s="103">
        <v>6819</v>
      </c>
      <c r="S77" s="104">
        <v>0.07892361111111111</v>
      </c>
      <c r="T77" s="103">
        <v>119</v>
      </c>
      <c r="U77" s="104">
        <v>0.0013773148148148147</v>
      </c>
      <c r="V77" s="105">
        <v>0.09360000000000002</v>
      </c>
      <c r="W77" s="103">
        <v>6180.741599999999</v>
      </c>
      <c r="X77" s="103">
        <v>6308.88702</v>
      </c>
      <c r="Y77" s="106">
        <v>0.0073872500000000075</v>
      </c>
      <c r="Z77" s="106">
        <v>0.0059040854166666655</v>
      </c>
      <c r="AA77" s="106">
        <v>0.0715363611111111</v>
      </c>
      <c r="AB77" s="106">
        <v>0.011005594017094016</v>
      </c>
      <c r="AC77" s="101"/>
      <c r="AD77" s="107"/>
      <c r="AE77" s="108">
        <v>32.269813271565084</v>
      </c>
      <c r="AF77" s="109">
        <v>0.010271688311208803</v>
      </c>
      <c r="AG77" s="110">
        <v>28.846437033731164</v>
      </c>
      <c r="AH77" s="122"/>
      <c r="AI77" s="102">
        <v>0</v>
      </c>
      <c r="AJ77" s="102">
        <v>0</v>
      </c>
      <c r="AK77" s="112">
        <v>0</v>
      </c>
      <c r="AL77" s="113">
        <v>0.0013773148148148147</v>
      </c>
      <c r="AM77" s="102">
        <v>1</v>
      </c>
      <c r="AN77" s="102">
        <v>59</v>
      </c>
      <c r="AO77" s="114">
        <v>119</v>
      </c>
      <c r="AP77" s="113"/>
      <c r="AQ77" s="102">
        <v>0</v>
      </c>
      <c r="AR77" s="102">
        <v>0</v>
      </c>
      <c r="AS77" s="115">
        <v>0</v>
      </c>
      <c r="AT77" s="113"/>
      <c r="AU77" s="102">
        <v>0</v>
      </c>
      <c r="AV77" s="102">
        <v>0</v>
      </c>
      <c r="AW77" s="115">
        <v>0</v>
      </c>
      <c r="AX77" s="113"/>
      <c r="AY77" s="102">
        <v>0</v>
      </c>
      <c r="AZ77" s="102">
        <v>0</v>
      </c>
      <c r="BA77" s="115">
        <v>0</v>
      </c>
      <c r="BB77" s="113"/>
      <c r="BC77" s="102">
        <v>0</v>
      </c>
      <c r="BD77" s="102">
        <v>0</v>
      </c>
      <c r="BE77" s="115">
        <v>0</v>
      </c>
      <c r="BF77" s="116">
        <v>0.07892361111111111</v>
      </c>
      <c r="BG77" s="116">
        <v>0.0715363611111111</v>
      </c>
      <c r="BH77" s="124">
        <v>35.7</v>
      </c>
      <c r="BI77" s="118">
        <v>32.269813271565084</v>
      </c>
      <c r="BJ77" s="119">
        <v>67.96981327156509</v>
      </c>
    </row>
    <row r="78" spans="1:62" ht="12.75">
      <c r="A78" s="16">
        <v>0.815309609877021</v>
      </c>
      <c r="B78" s="16">
        <v>74</v>
      </c>
      <c r="C78" s="35"/>
      <c r="D78" s="94" t="s">
        <v>135</v>
      </c>
      <c r="E78" s="94" t="s">
        <v>336</v>
      </c>
      <c r="F78" s="95"/>
      <c r="G78" s="96"/>
      <c r="H78" s="120">
        <v>3</v>
      </c>
      <c r="I78" s="120"/>
      <c r="J78" s="98">
        <v>0.5993055555555555</v>
      </c>
      <c r="K78" s="99">
        <v>84</v>
      </c>
      <c r="L78" s="98">
        <v>0.6694444444444444</v>
      </c>
      <c r="M78" s="100">
        <v>0.07013888888888886</v>
      </c>
      <c r="N78" s="101">
        <v>1</v>
      </c>
      <c r="O78" s="102">
        <v>41</v>
      </c>
      <c r="P78" s="101">
        <v>0</v>
      </c>
      <c r="Q78" s="101">
        <v>6060</v>
      </c>
      <c r="R78" s="103">
        <v>6013</v>
      </c>
      <c r="S78" s="104">
        <v>0.06959490740740741</v>
      </c>
      <c r="T78" s="103">
        <v>47</v>
      </c>
      <c r="U78" s="104">
        <v>0.0005439814814814814</v>
      </c>
      <c r="V78" s="105">
        <v>0.0884</v>
      </c>
      <c r="W78" s="103">
        <v>5481.4508</v>
      </c>
      <c r="X78" s="103">
        <v>5531.22663</v>
      </c>
      <c r="Y78" s="106">
        <v>0.0061521898148148195</v>
      </c>
      <c r="Z78" s="106">
        <v>0.005576080671296295</v>
      </c>
      <c r="AA78" s="106">
        <v>0.06344271759259258</v>
      </c>
      <c r="AB78" s="106">
        <v>0.00976041809116809</v>
      </c>
      <c r="AC78" s="101"/>
      <c r="AD78" s="107"/>
      <c r="AE78" s="108">
        <v>48.28561555449164</v>
      </c>
      <c r="AF78" s="109">
        <v>0.016638806032414202</v>
      </c>
      <c r="AG78" s="110">
        <v>45.89136613227767</v>
      </c>
      <c r="AH78" s="123">
        <v>0.0005439814814814814</v>
      </c>
      <c r="AI78" s="102">
        <v>0</v>
      </c>
      <c r="AJ78" s="102">
        <v>47</v>
      </c>
      <c r="AK78" s="112">
        <v>47</v>
      </c>
      <c r="AL78" s="113"/>
      <c r="AM78" s="102">
        <v>0</v>
      </c>
      <c r="AN78" s="102">
        <v>0</v>
      </c>
      <c r="AO78" s="114">
        <v>0</v>
      </c>
      <c r="AP78" s="113"/>
      <c r="AQ78" s="102">
        <v>0</v>
      </c>
      <c r="AR78" s="102">
        <v>0</v>
      </c>
      <c r="AS78" s="115">
        <v>0</v>
      </c>
      <c r="AT78" s="113"/>
      <c r="AU78" s="102">
        <v>0</v>
      </c>
      <c r="AV78" s="102">
        <v>0</v>
      </c>
      <c r="AW78" s="115">
        <v>0</v>
      </c>
      <c r="AX78" s="113"/>
      <c r="AY78" s="102">
        <v>0</v>
      </c>
      <c r="AZ78" s="102">
        <v>0</v>
      </c>
      <c r="BA78" s="115">
        <v>0</v>
      </c>
      <c r="BB78" s="113"/>
      <c r="BC78" s="102">
        <v>0</v>
      </c>
      <c r="BD78" s="102">
        <v>0</v>
      </c>
      <c r="BE78" s="115">
        <v>0</v>
      </c>
      <c r="BF78" s="116">
        <v>0.06959490740740741</v>
      </c>
      <c r="BG78" s="116">
        <v>0.06344271759259258</v>
      </c>
      <c r="BH78" s="117">
        <v>25.8</v>
      </c>
      <c r="BI78" s="118">
        <v>48.28561555449164</v>
      </c>
      <c r="BJ78" s="119">
        <v>74.08561555449164</v>
      </c>
    </row>
    <row r="79" spans="1:62" ht="12.75">
      <c r="A79" s="16">
        <v>0.7321594489214417</v>
      </c>
      <c r="B79" s="16">
        <v>75</v>
      </c>
      <c r="C79" s="35"/>
      <c r="D79" s="94" t="s">
        <v>216</v>
      </c>
      <c r="E79" s="94" t="s">
        <v>267</v>
      </c>
      <c r="F79" s="95" t="s">
        <v>240</v>
      </c>
      <c r="G79" s="126"/>
      <c r="H79" s="120">
        <v>16</v>
      </c>
      <c r="I79" s="97">
        <v>0.00655092592592593</v>
      </c>
      <c r="J79" s="98">
        <v>0.38819444444444445</v>
      </c>
      <c r="K79" s="99">
        <v>69</v>
      </c>
      <c r="L79" s="98">
        <v>0.47800925925925924</v>
      </c>
      <c r="M79" s="100">
        <v>0.08981481481481479</v>
      </c>
      <c r="N79" s="101">
        <v>2</v>
      </c>
      <c r="O79" s="102">
        <v>9</v>
      </c>
      <c r="P79" s="101">
        <v>20</v>
      </c>
      <c r="Q79" s="101">
        <v>7760</v>
      </c>
      <c r="R79" s="103">
        <v>7007</v>
      </c>
      <c r="S79" s="104">
        <v>0.08109953703703704</v>
      </c>
      <c r="T79" s="103">
        <v>753</v>
      </c>
      <c r="U79" s="104">
        <v>0.008715277777777778</v>
      </c>
      <c r="V79" s="105">
        <v>0.010400000000000001</v>
      </c>
      <c r="W79" s="103">
        <v>6934.1272</v>
      </c>
      <c r="X79" s="103">
        <v>6950.32078</v>
      </c>
      <c r="Y79" s="106">
        <v>0.0008434351851851863</v>
      </c>
      <c r="Z79" s="106">
        <v>0.0006560094907407406</v>
      </c>
      <c r="AA79" s="106">
        <v>0.08025610185185185</v>
      </c>
      <c r="AB79" s="106">
        <v>0.012347092592592592</v>
      </c>
      <c r="AC79" s="101"/>
      <c r="AD79" s="107"/>
      <c r="AE79" s="108">
        <v>15.015082031851918</v>
      </c>
      <c r="AF79" s="109">
        <v>0.003499673835147904</v>
      </c>
      <c r="AG79" s="110">
        <v>14.787352758377907</v>
      </c>
      <c r="AH79" s="122">
        <v>0.0019328703703703704</v>
      </c>
      <c r="AI79" s="102">
        <v>2</v>
      </c>
      <c r="AJ79" s="102">
        <v>47</v>
      </c>
      <c r="AK79" s="112">
        <v>167</v>
      </c>
      <c r="AL79" s="113">
        <v>0.0017708333333333332</v>
      </c>
      <c r="AM79" s="102">
        <v>2</v>
      </c>
      <c r="AN79" s="102">
        <v>33</v>
      </c>
      <c r="AO79" s="114">
        <v>153</v>
      </c>
      <c r="AP79" s="113"/>
      <c r="AQ79" s="102">
        <v>0</v>
      </c>
      <c r="AR79" s="102">
        <v>0</v>
      </c>
      <c r="AS79" s="115">
        <v>0</v>
      </c>
      <c r="AT79" s="113">
        <v>0.004710648148148148</v>
      </c>
      <c r="AU79" s="102">
        <v>6</v>
      </c>
      <c r="AV79" s="102">
        <v>47</v>
      </c>
      <c r="AW79" s="115">
        <v>407</v>
      </c>
      <c r="AX79" s="113"/>
      <c r="AY79" s="102">
        <v>0</v>
      </c>
      <c r="AZ79" s="102">
        <v>0</v>
      </c>
      <c r="BA79" s="115">
        <v>0</v>
      </c>
      <c r="BB79" s="113">
        <v>0.00030092592592592595</v>
      </c>
      <c r="BC79" s="102">
        <v>0</v>
      </c>
      <c r="BD79" s="102">
        <v>26</v>
      </c>
      <c r="BE79" s="115">
        <v>26</v>
      </c>
      <c r="BF79" s="116">
        <v>0.08109953703703704</v>
      </c>
      <c r="BG79" s="116">
        <v>0.08025610185185185</v>
      </c>
      <c r="BH79" s="117">
        <v>43.9</v>
      </c>
      <c r="BI79" s="118">
        <v>15.015082031851918</v>
      </c>
      <c r="BJ79" s="119">
        <v>58.91508203185192</v>
      </c>
    </row>
    <row r="80" spans="1:62" ht="12.75">
      <c r="A80" s="16">
        <v>0.732534053466577</v>
      </c>
      <c r="B80" s="16">
        <v>76</v>
      </c>
      <c r="C80" s="35"/>
      <c r="D80" s="94" t="s">
        <v>193</v>
      </c>
      <c r="E80" s="94" t="s">
        <v>337</v>
      </c>
      <c r="F80" s="95" t="s">
        <v>240</v>
      </c>
      <c r="G80" s="121"/>
      <c r="H80" s="16">
        <v>91</v>
      </c>
      <c r="I80" s="97">
        <v>0.0108449074074074</v>
      </c>
      <c r="J80" s="98">
        <v>0.5680555555555555</v>
      </c>
      <c r="K80" s="99">
        <v>84</v>
      </c>
      <c r="L80" s="98">
        <v>0.6482986111111111</v>
      </c>
      <c r="M80" s="100">
        <v>0.08024305555555555</v>
      </c>
      <c r="N80" s="101">
        <v>1</v>
      </c>
      <c r="O80" s="102">
        <v>55</v>
      </c>
      <c r="P80" s="101">
        <v>33</v>
      </c>
      <c r="Q80" s="101">
        <v>6933</v>
      </c>
      <c r="R80" s="103">
        <v>6893</v>
      </c>
      <c r="S80" s="104">
        <v>0.0797800925925926</v>
      </c>
      <c r="T80" s="103">
        <v>40</v>
      </c>
      <c r="U80" s="104">
        <v>0.000462962962962963</v>
      </c>
      <c r="V80" s="105">
        <v>0.0884</v>
      </c>
      <c r="W80" s="103">
        <v>6283.6588</v>
      </c>
      <c r="X80" s="103">
        <v>6411.22663</v>
      </c>
      <c r="Y80" s="106">
        <v>0.007052560185185183</v>
      </c>
      <c r="Z80" s="106">
        <v>0.005576080671296295</v>
      </c>
      <c r="AA80" s="106">
        <v>0.07272753240740741</v>
      </c>
      <c r="AB80" s="106">
        <v>0.01118885113960114</v>
      </c>
      <c r="AC80" s="101"/>
      <c r="AD80" s="107"/>
      <c r="AE80" s="108">
        <v>29.912708721194306</v>
      </c>
      <c r="AF80" s="109">
        <v>0.00917405297463492</v>
      </c>
      <c r="AG80" s="110">
        <v>26.60333526481776</v>
      </c>
      <c r="AH80" s="123">
        <v>0.0004629629629629629</v>
      </c>
      <c r="AI80" s="102">
        <v>0</v>
      </c>
      <c r="AJ80" s="102">
        <v>40</v>
      </c>
      <c r="AK80" s="112">
        <v>40</v>
      </c>
      <c r="AL80" s="113"/>
      <c r="AM80" s="102">
        <v>0</v>
      </c>
      <c r="AN80" s="102">
        <v>0</v>
      </c>
      <c r="AO80" s="114">
        <v>0</v>
      </c>
      <c r="AP80" s="113"/>
      <c r="AQ80" s="102">
        <v>0</v>
      </c>
      <c r="AR80" s="102">
        <v>0</v>
      </c>
      <c r="AS80" s="115">
        <v>0</v>
      </c>
      <c r="AT80" s="113"/>
      <c r="AU80" s="102">
        <v>0</v>
      </c>
      <c r="AV80" s="102">
        <v>0</v>
      </c>
      <c r="AW80" s="115">
        <v>0</v>
      </c>
      <c r="AX80" s="113"/>
      <c r="AY80" s="102">
        <v>0</v>
      </c>
      <c r="AZ80" s="102">
        <v>0</v>
      </c>
      <c r="BA80" s="115">
        <v>0</v>
      </c>
      <c r="BB80" s="113"/>
      <c r="BC80" s="102">
        <v>0</v>
      </c>
      <c r="BD80" s="102">
        <v>0</v>
      </c>
      <c r="BE80" s="115">
        <v>0</v>
      </c>
      <c r="BF80" s="116">
        <v>0.0797800925925926</v>
      </c>
      <c r="BG80" s="116">
        <v>0.07272753240740741</v>
      </c>
      <c r="BH80" s="117">
        <v>35.5</v>
      </c>
      <c r="BI80" s="118">
        <v>29.912708721194306</v>
      </c>
      <c r="BJ80" s="119">
        <v>65.4127087211943</v>
      </c>
    </row>
    <row r="81" spans="1:62" ht="12.75">
      <c r="A81" s="16">
        <v>0.5653400230601775</v>
      </c>
      <c r="B81" s="16">
        <v>77</v>
      </c>
      <c r="C81" s="35"/>
      <c r="D81" s="94" t="s">
        <v>223</v>
      </c>
      <c r="E81" s="94" t="s">
        <v>338</v>
      </c>
      <c r="F81" s="16" t="s">
        <v>240</v>
      </c>
      <c r="H81" s="120">
        <v>68</v>
      </c>
      <c r="I81" s="97">
        <v>0.00946759259259259</v>
      </c>
      <c r="J81" s="98">
        <v>0.5194444444444445</v>
      </c>
      <c r="K81" s="99">
        <v>79</v>
      </c>
      <c r="L81" s="141">
        <v>0.6038888888888889</v>
      </c>
      <c r="M81" s="100">
        <v>0.08444444444444443</v>
      </c>
      <c r="N81" s="101">
        <v>2</v>
      </c>
      <c r="O81" s="102">
        <v>1</v>
      </c>
      <c r="P81" s="101">
        <v>36</v>
      </c>
      <c r="Q81" s="101">
        <v>7296</v>
      </c>
      <c r="R81" s="103">
        <v>7144</v>
      </c>
      <c r="S81" s="104">
        <v>0.08268518518518518</v>
      </c>
      <c r="T81" s="103">
        <v>152</v>
      </c>
      <c r="U81" s="104">
        <v>0.0017592592592592592</v>
      </c>
      <c r="V81" s="105">
        <v>0.06240000000000001</v>
      </c>
      <c r="W81" s="103">
        <v>6698.2144</v>
      </c>
      <c r="X81" s="103">
        <v>6803.92468</v>
      </c>
      <c r="Y81" s="106">
        <v>0.005159555555555557</v>
      </c>
      <c r="Z81" s="106">
        <v>0.003936056944444444</v>
      </c>
      <c r="AA81" s="106">
        <v>0.07752562962962962</v>
      </c>
      <c r="AB81" s="106">
        <v>0.011927019943019942</v>
      </c>
      <c r="AC81" s="101"/>
      <c r="AD81" s="107"/>
      <c r="AE81" s="108">
        <v>20.418174365987582</v>
      </c>
      <c r="AF81" s="109">
        <v>0.005217242192567071</v>
      </c>
      <c r="AG81" s="110">
        <v>17.996094230736702</v>
      </c>
      <c r="AH81" s="122">
        <v>0.0005208333333333333</v>
      </c>
      <c r="AI81" s="102">
        <v>0</v>
      </c>
      <c r="AJ81" s="102">
        <v>45</v>
      </c>
      <c r="AK81" s="112">
        <v>45</v>
      </c>
      <c r="AL81" s="113"/>
      <c r="AM81" s="102">
        <v>0</v>
      </c>
      <c r="AN81" s="102">
        <v>0</v>
      </c>
      <c r="AO81" s="114">
        <v>0</v>
      </c>
      <c r="AP81" s="113">
        <v>0.0012384259259259258</v>
      </c>
      <c r="AQ81" s="102">
        <v>1</v>
      </c>
      <c r="AR81" s="102">
        <v>47</v>
      </c>
      <c r="AS81" s="115">
        <v>107</v>
      </c>
      <c r="AT81" s="113"/>
      <c r="AU81" s="102">
        <v>0</v>
      </c>
      <c r="AV81" s="102">
        <v>0</v>
      </c>
      <c r="AW81" s="115">
        <v>0</v>
      </c>
      <c r="AX81" s="113"/>
      <c r="AY81" s="102">
        <v>0</v>
      </c>
      <c r="AZ81" s="102">
        <v>0</v>
      </c>
      <c r="BA81" s="115">
        <v>0</v>
      </c>
      <c r="BB81" s="113"/>
      <c r="BC81" s="102">
        <v>0</v>
      </c>
      <c r="BD81" s="102">
        <v>0</v>
      </c>
      <c r="BE81" s="115">
        <v>0</v>
      </c>
      <c r="BF81" s="116">
        <v>0.08268518518518518</v>
      </c>
      <c r="BG81" s="116">
        <v>0.07752562962962962</v>
      </c>
      <c r="BH81" s="124">
        <v>37.8</v>
      </c>
      <c r="BI81" s="118">
        <v>20.418174365987582</v>
      </c>
      <c r="BJ81" s="119">
        <v>58.21817436598758</v>
      </c>
    </row>
    <row r="82" spans="1:62" ht="12.75">
      <c r="A82" s="16">
        <v>0.41809304187123775</v>
      </c>
      <c r="B82" s="16">
        <v>78</v>
      </c>
      <c r="C82" s="35"/>
      <c r="D82" s="94" t="s">
        <v>195</v>
      </c>
      <c r="E82" s="94" t="s">
        <v>339</v>
      </c>
      <c r="F82" s="95" t="s">
        <v>240</v>
      </c>
      <c r="G82" s="121"/>
      <c r="H82" s="16">
        <v>35</v>
      </c>
      <c r="I82" s="97">
        <v>0.00760416666666667</v>
      </c>
      <c r="J82" s="98">
        <v>0.43194444444444446</v>
      </c>
      <c r="K82" s="99">
        <v>73</v>
      </c>
      <c r="L82" s="98">
        <v>0.5078703703703703</v>
      </c>
      <c r="M82" s="100">
        <v>0.07592592592592584</v>
      </c>
      <c r="N82" s="101">
        <v>1</v>
      </c>
      <c r="O82" s="102">
        <v>49</v>
      </c>
      <c r="P82" s="101">
        <v>20</v>
      </c>
      <c r="Q82" s="101">
        <v>6560</v>
      </c>
      <c r="R82" s="103">
        <v>6390</v>
      </c>
      <c r="S82" s="104">
        <v>0.07395833333333333</v>
      </c>
      <c r="T82" s="103">
        <v>170</v>
      </c>
      <c r="U82" s="104">
        <v>0.0019675925925925924</v>
      </c>
      <c r="V82" s="105">
        <v>0.031200000000000006</v>
      </c>
      <c r="W82" s="103">
        <v>6190.632</v>
      </c>
      <c r="X82" s="103">
        <v>6219.96234</v>
      </c>
      <c r="Y82" s="106">
        <v>0.0023075000000000044</v>
      </c>
      <c r="Z82" s="106">
        <v>0.001968028472222222</v>
      </c>
      <c r="AA82" s="106">
        <v>0.07165083333333333</v>
      </c>
      <c r="AB82" s="106">
        <v>0.011023205128205128</v>
      </c>
      <c r="AC82" s="101"/>
      <c r="AD82" s="107"/>
      <c r="AE82" s="108">
        <v>32.04329421697568</v>
      </c>
      <c r="AF82" s="109">
        <v>0.010165495398431158</v>
      </c>
      <c r="AG82" s="110">
        <v>30.795507457275477</v>
      </c>
      <c r="AH82" s="122"/>
      <c r="AI82" s="102">
        <v>0</v>
      </c>
      <c r="AJ82" s="102">
        <v>0</v>
      </c>
      <c r="AK82" s="112">
        <v>0</v>
      </c>
      <c r="AL82" s="113"/>
      <c r="AM82" s="102">
        <v>0</v>
      </c>
      <c r="AN82" s="102">
        <v>0</v>
      </c>
      <c r="AO82" s="114">
        <v>0</v>
      </c>
      <c r="AP82" s="113">
        <v>0.001967592592592593</v>
      </c>
      <c r="AQ82" s="102">
        <v>2</v>
      </c>
      <c r="AR82" s="102">
        <v>50</v>
      </c>
      <c r="AS82" s="115">
        <v>170</v>
      </c>
      <c r="AT82" s="113"/>
      <c r="AU82" s="102">
        <v>0</v>
      </c>
      <c r="AV82" s="102">
        <v>0</v>
      </c>
      <c r="AW82" s="115">
        <v>0</v>
      </c>
      <c r="AX82" s="113"/>
      <c r="AY82" s="102">
        <v>0</v>
      </c>
      <c r="AZ82" s="102">
        <v>0</v>
      </c>
      <c r="BA82" s="115">
        <v>0</v>
      </c>
      <c r="BB82" s="113"/>
      <c r="BC82" s="102">
        <v>0</v>
      </c>
      <c r="BD82" s="102">
        <v>0</v>
      </c>
      <c r="BE82" s="115">
        <v>0</v>
      </c>
      <c r="BF82" s="116">
        <v>0.07395833333333333</v>
      </c>
      <c r="BG82" s="116">
        <v>0.07165083333333333</v>
      </c>
      <c r="BH82" s="117">
        <v>29.9</v>
      </c>
      <c r="BI82" s="118">
        <v>32.04329421697568</v>
      </c>
      <c r="BJ82" s="119">
        <v>61.94329421697568</v>
      </c>
    </row>
    <row r="83" spans="1:62" ht="12.75">
      <c r="A83" s="16">
        <v>0.5810984054396249</v>
      </c>
      <c r="B83" s="16">
        <v>79</v>
      </c>
      <c r="C83" s="35"/>
      <c r="D83" s="94" t="s">
        <v>340</v>
      </c>
      <c r="E83" s="94" t="s">
        <v>341</v>
      </c>
      <c r="F83" s="95"/>
      <c r="G83" s="96"/>
      <c r="H83" s="120">
        <v>74</v>
      </c>
      <c r="I83" s="120"/>
      <c r="J83" s="98">
        <v>0.4354166666666666</v>
      </c>
      <c r="K83" s="99">
        <v>73</v>
      </c>
      <c r="L83" s="98">
        <v>0.5200578703703703</v>
      </c>
      <c r="M83" s="100">
        <v>0.0846412037037037</v>
      </c>
      <c r="N83" s="101">
        <v>2</v>
      </c>
      <c r="O83" s="102">
        <v>1</v>
      </c>
      <c r="P83" s="101">
        <v>53</v>
      </c>
      <c r="Q83" s="101">
        <v>7313</v>
      </c>
      <c r="R83" s="103">
        <v>7313</v>
      </c>
      <c r="S83" s="104">
        <v>0.0846412037037037</v>
      </c>
      <c r="T83" s="103">
        <v>0</v>
      </c>
      <c r="U83" s="104">
        <v>0</v>
      </c>
      <c r="V83" s="105">
        <v>0.031200000000000006</v>
      </c>
      <c r="W83" s="103">
        <v>7084.8344</v>
      </c>
      <c r="X83" s="103">
        <v>7142.96234</v>
      </c>
      <c r="Y83" s="106">
        <v>0.0026408055555555586</v>
      </c>
      <c r="Z83" s="106">
        <v>0.001968028472222222</v>
      </c>
      <c r="AA83" s="106">
        <v>0.08200039814814815</v>
      </c>
      <c r="AB83" s="106">
        <v>0.01261544586894587</v>
      </c>
      <c r="AC83" s="101"/>
      <c r="AD83" s="107"/>
      <c r="AE83" s="108">
        <v>11.56344686403122</v>
      </c>
      <c r="AF83" s="109">
        <v>0.002632488301929255</v>
      </c>
      <c r="AG83" s="110">
        <v>10.564993263337414</v>
      </c>
      <c r="AH83" s="123"/>
      <c r="AI83" s="102">
        <v>0</v>
      </c>
      <c r="AJ83" s="102">
        <v>0</v>
      </c>
      <c r="AK83" s="112">
        <v>0</v>
      </c>
      <c r="AL83" s="113"/>
      <c r="AM83" s="102">
        <v>0</v>
      </c>
      <c r="AN83" s="102">
        <v>0</v>
      </c>
      <c r="AO83" s="114">
        <v>0</v>
      </c>
      <c r="AP83" s="113"/>
      <c r="AQ83" s="102">
        <v>0</v>
      </c>
      <c r="AR83" s="102">
        <v>0</v>
      </c>
      <c r="AS83" s="115">
        <v>0</v>
      </c>
      <c r="AT83" s="113"/>
      <c r="AU83" s="102">
        <v>0</v>
      </c>
      <c r="AV83" s="102">
        <v>0</v>
      </c>
      <c r="AW83" s="115">
        <v>0</v>
      </c>
      <c r="AX83" s="113"/>
      <c r="AY83" s="102">
        <v>0</v>
      </c>
      <c r="AZ83" s="102">
        <v>0</v>
      </c>
      <c r="BA83" s="115">
        <v>0</v>
      </c>
      <c r="BB83" s="113"/>
      <c r="BC83" s="102">
        <v>0</v>
      </c>
      <c r="BD83" s="102">
        <v>0</v>
      </c>
      <c r="BE83" s="115">
        <v>0</v>
      </c>
      <c r="BF83" s="116">
        <v>0.0846412037037037</v>
      </c>
      <c r="BG83" s="116">
        <v>0.08200039814814815</v>
      </c>
      <c r="BH83" s="124">
        <v>40.9</v>
      </c>
      <c r="BI83" s="118">
        <v>11.56344686403122</v>
      </c>
      <c r="BJ83" s="119">
        <v>52.46344686403122</v>
      </c>
    </row>
    <row r="84" spans="1:62" ht="12.75">
      <c r="A84" s="16">
        <v>0.12759476007965553</v>
      </c>
      <c r="B84" s="16">
        <v>80</v>
      </c>
      <c r="C84" s="35"/>
      <c r="D84" s="94" t="s">
        <v>342</v>
      </c>
      <c r="E84" s="94" t="s">
        <v>343</v>
      </c>
      <c r="F84" s="125" t="s">
        <v>240</v>
      </c>
      <c r="G84" s="126"/>
      <c r="H84" s="16">
        <v>65</v>
      </c>
      <c r="I84" s="97">
        <v>0.00938657407407407</v>
      </c>
      <c r="J84" s="98">
        <v>0.5145833333333333</v>
      </c>
      <c r="K84" s="99">
        <v>78</v>
      </c>
      <c r="L84" s="98">
        <v>0.5900462962962963</v>
      </c>
      <c r="M84" s="100">
        <v>0.07546296296296306</v>
      </c>
      <c r="N84" s="101">
        <v>1</v>
      </c>
      <c r="O84" s="102">
        <v>48</v>
      </c>
      <c r="P84" s="101">
        <v>40</v>
      </c>
      <c r="Q84" s="101">
        <v>6520</v>
      </c>
      <c r="R84" s="103">
        <v>6520</v>
      </c>
      <c r="S84" s="104">
        <v>0.07546296296296297</v>
      </c>
      <c r="T84" s="103">
        <v>0</v>
      </c>
      <c r="U84" s="104">
        <v>0</v>
      </c>
      <c r="V84" s="105">
        <v>0.05720000000000001</v>
      </c>
      <c r="W84" s="103">
        <v>6147.056</v>
      </c>
      <c r="X84" s="103">
        <v>6208.26429</v>
      </c>
      <c r="Y84" s="106">
        <v>0.004316481481481486</v>
      </c>
      <c r="Z84" s="106">
        <v>0.0036080521990740732</v>
      </c>
      <c r="AA84" s="106">
        <v>0.07114648148148148</v>
      </c>
      <c r="AB84" s="106">
        <v>0.010945612535612536</v>
      </c>
      <c r="AC84" s="101"/>
      <c r="AD84" s="107"/>
      <c r="AE84" s="108">
        <v>33.0413119233159</v>
      </c>
      <c r="AF84" s="109">
        <v>0.010633814784476798</v>
      </c>
      <c r="AG84" s="110">
        <v>31.051907854422183</v>
      </c>
      <c r="AH84" s="111"/>
      <c r="AI84" s="102">
        <v>0</v>
      </c>
      <c r="AJ84" s="102">
        <v>0</v>
      </c>
      <c r="AK84" s="112">
        <v>0</v>
      </c>
      <c r="AL84" s="113"/>
      <c r="AM84" s="102">
        <v>0</v>
      </c>
      <c r="AN84" s="102">
        <v>0</v>
      </c>
      <c r="AO84" s="114">
        <v>0</v>
      </c>
      <c r="AP84" s="113"/>
      <c r="AQ84" s="102">
        <v>0</v>
      </c>
      <c r="AR84" s="102">
        <v>0</v>
      </c>
      <c r="AS84" s="115">
        <v>0</v>
      </c>
      <c r="AT84" s="113"/>
      <c r="AU84" s="102">
        <v>0</v>
      </c>
      <c r="AV84" s="102">
        <v>0</v>
      </c>
      <c r="AW84" s="115">
        <v>0</v>
      </c>
      <c r="AX84" s="113"/>
      <c r="AY84" s="102">
        <v>0</v>
      </c>
      <c r="AZ84" s="102">
        <v>0</v>
      </c>
      <c r="BA84" s="115">
        <v>0</v>
      </c>
      <c r="BB84" s="113"/>
      <c r="BC84" s="102">
        <v>0</v>
      </c>
      <c r="BD84" s="102">
        <v>0</v>
      </c>
      <c r="BE84" s="115">
        <v>0</v>
      </c>
      <c r="BF84" s="116">
        <v>0.07546296296296297</v>
      </c>
      <c r="BG84" s="116">
        <v>0.07114648148148148</v>
      </c>
      <c r="BH84" s="124">
        <v>22</v>
      </c>
      <c r="BI84" s="118">
        <v>33.0413119233159</v>
      </c>
      <c r="BJ84" s="119">
        <v>55.0413119233159</v>
      </c>
    </row>
    <row r="85" spans="1:62" ht="12.75">
      <c r="A85" s="16">
        <v>0.7794249396810735</v>
      </c>
      <c r="B85" s="16">
        <v>81</v>
      </c>
      <c r="C85" s="35"/>
      <c r="D85" s="94" t="s">
        <v>344</v>
      </c>
      <c r="E85" s="94" t="s">
        <v>345</v>
      </c>
      <c r="F85" s="95" t="s">
        <v>240</v>
      </c>
      <c r="G85" s="121"/>
      <c r="H85" s="16">
        <v>101</v>
      </c>
      <c r="I85" s="97">
        <v>0.0113310185185185</v>
      </c>
      <c r="J85" s="98">
        <v>0.5923611111111111</v>
      </c>
      <c r="K85" s="99">
        <v>85</v>
      </c>
      <c r="L85" s="98">
        <v>0.6727199074074074</v>
      </c>
      <c r="M85" s="100">
        <v>0.08035879629629628</v>
      </c>
      <c r="N85" s="101">
        <v>1</v>
      </c>
      <c r="O85" s="102">
        <v>55</v>
      </c>
      <c r="P85" s="101">
        <v>43</v>
      </c>
      <c r="Q85" s="101">
        <v>6943</v>
      </c>
      <c r="R85" s="103">
        <v>6943</v>
      </c>
      <c r="S85" s="104">
        <v>0.0803587962962963</v>
      </c>
      <c r="T85" s="103">
        <v>0</v>
      </c>
      <c r="U85" s="104">
        <v>0</v>
      </c>
      <c r="V85" s="105">
        <v>0.09360000000000002</v>
      </c>
      <c r="W85" s="103">
        <v>6293.1352</v>
      </c>
      <c r="X85" s="103">
        <v>6432.88702</v>
      </c>
      <c r="Y85" s="106">
        <v>0.007521583333333337</v>
      </c>
      <c r="Z85" s="106">
        <v>0.0059040854166666655</v>
      </c>
      <c r="AA85" s="106">
        <v>0.07283721296296296</v>
      </c>
      <c r="AB85" s="106">
        <v>0.01120572507122507</v>
      </c>
      <c r="AC85" s="101"/>
      <c r="AD85" s="107"/>
      <c r="AE85" s="108">
        <v>29.695671476096948</v>
      </c>
      <c r="AF85" s="109">
        <v>0.009074162704761394</v>
      </c>
      <c r="AG85" s="110">
        <v>26.128578138770905</v>
      </c>
      <c r="AH85" s="122"/>
      <c r="AI85" s="102">
        <v>0</v>
      </c>
      <c r="AJ85" s="102">
        <v>0</v>
      </c>
      <c r="AK85" s="112">
        <v>0</v>
      </c>
      <c r="AL85" s="113"/>
      <c r="AM85" s="102">
        <v>0</v>
      </c>
      <c r="AN85" s="102">
        <v>0</v>
      </c>
      <c r="AO85" s="114">
        <v>0</v>
      </c>
      <c r="AP85" s="113"/>
      <c r="AQ85" s="102">
        <v>0</v>
      </c>
      <c r="AR85" s="102">
        <v>0</v>
      </c>
      <c r="AS85" s="115">
        <v>0</v>
      </c>
      <c r="AT85" s="113"/>
      <c r="AU85" s="102">
        <v>0</v>
      </c>
      <c r="AV85" s="102">
        <v>0</v>
      </c>
      <c r="AW85" s="115">
        <v>0</v>
      </c>
      <c r="AX85" s="113"/>
      <c r="AY85" s="102">
        <v>0</v>
      </c>
      <c r="AZ85" s="102">
        <v>0</v>
      </c>
      <c r="BA85" s="115">
        <v>0</v>
      </c>
      <c r="BB85" s="113"/>
      <c r="BC85" s="102">
        <v>0</v>
      </c>
      <c r="BD85" s="102">
        <v>0</v>
      </c>
      <c r="BE85" s="115">
        <v>0</v>
      </c>
      <c r="BF85" s="116">
        <v>0.0803587962962963</v>
      </c>
      <c r="BG85" s="116">
        <v>0.07283721296296296</v>
      </c>
      <c r="BH85" s="117">
        <v>22.3</v>
      </c>
      <c r="BI85" s="118">
        <v>29.695671476096948</v>
      </c>
      <c r="BJ85" s="119">
        <v>51.995671476096945</v>
      </c>
    </row>
    <row r="86" spans="1:62" ht="12.75">
      <c r="A86" s="16">
        <v>0.8438596017566661</v>
      </c>
      <c r="B86" s="16">
        <v>82</v>
      </c>
      <c r="C86" s="35"/>
      <c r="D86" s="94" t="s">
        <v>333</v>
      </c>
      <c r="E86" s="94" t="s">
        <v>346</v>
      </c>
      <c r="F86" s="125" t="s">
        <v>240</v>
      </c>
      <c r="G86" s="126"/>
      <c r="H86" s="120">
        <v>14</v>
      </c>
      <c r="I86" s="97">
        <v>0.00646990740740741</v>
      </c>
      <c r="J86" s="98">
        <v>0.3833333333333333</v>
      </c>
      <c r="K86" s="99">
        <v>69</v>
      </c>
      <c r="L86" s="98">
        <v>0.4778703703703704</v>
      </c>
      <c r="M86" s="100">
        <v>0.09453703703703709</v>
      </c>
      <c r="N86" s="101">
        <v>2</v>
      </c>
      <c r="O86" s="102">
        <v>16</v>
      </c>
      <c r="P86" s="101">
        <v>8</v>
      </c>
      <c r="Q86" s="101">
        <v>8168</v>
      </c>
      <c r="R86" s="103">
        <v>8130</v>
      </c>
      <c r="S86" s="104">
        <v>0.09409722222222222</v>
      </c>
      <c r="T86" s="103">
        <v>38</v>
      </c>
      <c r="U86" s="104">
        <v>0.0004398148148148148</v>
      </c>
      <c r="V86" s="105">
        <v>0.010400000000000001</v>
      </c>
      <c r="W86" s="103">
        <v>8045.448</v>
      </c>
      <c r="X86" s="103">
        <v>8073.32078</v>
      </c>
      <c r="Y86" s="106">
        <v>0.0009786111111111074</v>
      </c>
      <c r="Z86" s="106">
        <v>0.0006560094907407406</v>
      </c>
      <c r="AA86" s="106">
        <v>0.09311861111111111</v>
      </c>
      <c r="AB86" s="106">
        <v>0.01432594017094017</v>
      </c>
      <c r="AC86" s="101"/>
      <c r="AD86" s="107"/>
      <c r="AE86" s="108">
        <v>-10.437410987795673</v>
      </c>
      <c r="AF86" s="109">
        <v>0.0002489759481998299</v>
      </c>
      <c r="AG86" s="110">
        <v>-9.82680481452833</v>
      </c>
      <c r="AH86" s="123"/>
      <c r="AI86" s="102">
        <v>0</v>
      </c>
      <c r="AJ86" s="102">
        <v>0</v>
      </c>
      <c r="AK86" s="112">
        <v>0</v>
      </c>
      <c r="AL86" s="113"/>
      <c r="AM86" s="102">
        <v>0</v>
      </c>
      <c r="AN86" s="102">
        <v>0</v>
      </c>
      <c r="AO86" s="114">
        <v>0</v>
      </c>
      <c r="AP86" s="113">
        <v>0.0004398148148148148</v>
      </c>
      <c r="AQ86" s="102">
        <v>0</v>
      </c>
      <c r="AR86" s="102">
        <v>38</v>
      </c>
      <c r="AS86" s="115">
        <v>38</v>
      </c>
      <c r="AT86" s="113"/>
      <c r="AU86" s="102">
        <v>0</v>
      </c>
      <c r="AV86" s="102">
        <v>0</v>
      </c>
      <c r="AW86" s="115">
        <v>0</v>
      </c>
      <c r="AX86" s="113"/>
      <c r="AY86" s="102">
        <v>0</v>
      </c>
      <c r="AZ86" s="102">
        <v>0</v>
      </c>
      <c r="BA86" s="115">
        <v>0</v>
      </c>
      <c r="BB86" s="113"/>
      <c r="BC86" s="102">
        <v>0</v>
      </c>
      <c r="BD86" s="102">
        <v>0</v>
      </c>
      <c r="BE86" s="115">
        <v>0</v>
      </c>
      <c r="BF86" s="116">
        <v>0.09409722222222222</v>
      </c>
      <c r="BG86" s="116">
        <v>0.09311861111111111</v>
      </c>
      <c r="BH86" s="117">
        <v>40.8</v>
      </c>
      <c r="BI86" s="118">
        <v>-10.437410987795673</v>
      </c>
      <c r="BJ86" s="119">
        <v>30.362589012204324</v>
      </c>
    </row>
    <row r="87" spans="1:62" ht="12.75">
      <c r="A87" s="16">
        <v>0.8400307591580052</v>
      </c>
      <c r="B87" s="16">
        <v>83</v>
      </c>
      <c r="C87" s="35"/>
      <c r="D87" s="94" t="s">
        <v>347</v>
      </c>
      <c r="E87" s="94" t="s">
        <v>348</v>
      </c>
      <c r="F87" s="95" t="s">
        <v>240</v>
      </c>
      <c r="G87" s="121"/>
      <c r="H87" s="120">
        <v>45</v>
      </c>
      <c r="I87" s="97">
        <v>0.00833333333333333</v>
      </c>
      <c r="J87" s="98">
        <v>0.6069444444444444</v>
      </c>
      <c r="K87" s="99">
        <v>85</v>
      </c>
      <c r="L87" s="98">
        <v>0.7003125</v>
      </c>
      <c r="M87" s="100">
        <v>0.0933680555555556</v>
      </c>
      <c r="N87" s="101">
        <v>2</v>
      </c>
      <c r="O87" s="102">
        <v>14</v>
      </c>
      <c r="P87" s="101">
        <v>27</v>
      </c>
      <c r="Q87" s="101">
        <v>8067</v>
      </c>
      <c r="R87" s="103">
        <v>7969</v>
      </c>
      <c r="S87" s="104">
        <v>0.0922337962962963</v>
      </c>
      <c r="T87" s="103">
        <v>98</v>
      </c>
      <c r="U87" s="104">
        <v>0.0011342592592592593</v>
      </c>
      <c r="V87" s="105">
        <v>0.09360000000000002</v>
      </c>
      <c r="W87" s="103">
        <v>7223.1016</v>
      </c>
      <c r="X87" s="103">
        <v>7458.88702</v>
      </c>
      <c r="Y87" s="106">
        <v>0.008633083333333335</v>
      </c>
      <c r="Z87" s="106">
        <v>0.0059040854166666655</v>
      </c>
      <c r="AA87" s="106">
        <v>0.08360071296296297</v>
      </c>
      <c r="AB87" s="106">
        <v>0.012861648148148148</v>
      </c>
      <c r="AC87" s="101"/>
      <c r="AD87" s="107"/>
      <c r="AE87" s="108">
        <v>8.396724039401079</v>
      </c>
      <c r="AF87" s="109">
        <v>0.001986462602035267</v>
      </c>
      <c r="AG87" s="110">
        <v>3.640487604664216</v>
      </c>
      <c r="AH87" s="122"/>
      <c r="AI87" s="102">
        <v>0</v>
      </c>
      <c r="AJ87" s="102">
        <v>0</v>
      </c>
      <c r="AK87" s="112">
        <v>0</v>
      </c>
      <c r="AL87" s="113"/>
      <c r="AM87" s="102">
        <v>0</v>
      </c>
      <c r="AN87" s="102">
        <v>0</v>
      </c>
      <c r="AO87" s="114">
        <v>0</v>
      </c>
      <c r="AP87" s="113"/>
      <c r="AQ87" s="102">
        <v>0</v>
      </c>
      <c r="AR87" s="102">
        <v>0</v>
      </c>
      <c r="AS87" s="115">
        <v>0</v>
      </c>
      <c r="AT87" s="113"/>
      <c r="AU87" s="102">
        <v>0</v>
      </c>
      <c r="AV87" s="102">
        <v>0</v>
      </c>
      <c r="AW87" s="115">
        <v>0</v>
      </c>
      <c r="AX87" s="113">
        <v>0.0011342592592592591</v>
      </c>
      <c r="AY87" s="102">
        <v>1</v>
      </c>
      <c r="AZ87" s="102">
        <v>38</v>
      </c>
      <c r="BA87" s="115">
        <v>98</v>
      </c>
      <c r="BB87" s="113"/>
      <c r="BC87" s="102">
        <v>0</v>
      </c>
      <c r="BD87" s="102">
        <v>0</v>
      </c>
      <c r="BE87" s="115">
        <v>0</v>
      </c>
      <c r="BF87" s="116">
        <v>0.0922337962962963</v>
      </c>
      <c r="BG87" s="116">
        <v>0.08360071296296297</v>
      </c>
      <c r="BH87" s="117">
        <v>29.5</v>
      </c>
      <c r="BI87" s="118">
        <v>8.396724039401079</v>
      </c>
      <c r="BJ87" s="119">
        <v>37.89672403940108</v>
      </c>
    </row>
    <row r="88" spans="1:62" ht="12.75">
      <c r="A88" s="16">
        <v>0.10573982855757735</v>
      </c>
      <c r="B88" s="16">
        <v>84</v>
      </c>
      <c r="C88" s="35"/>
      <c r="D88" s="94" t="s">
        <v>349</v>
      </c>
      <c r="E88" s="94" t="s">
        <v>319</v>
      </c>
      <c r="F88" s="95" t="s">
        <v>240</v>
      </c>
      <c r="G88" s="96"/>
      <c r="H88" s="16">
        <v>109</v>
      </c>
      <c r="I88" s="97">
        <v>0.0118981481481481</v>
      </c>
      <c r="J88" s="98">
        <v>0.6166666666666667</v>
      </c>
      <c r="K88" s="99">
        <v>86</v>
      </c>
      <c r="L88" s="98">
        <v>0.6980671296296297</v>
      </c>
      <c r="M88" s="100">
        <v>0.081400462962963</v>
      </c>
      <c r="N88" s="101">
        <v>1</v>
      </c>
      <c r="O88" s="102">
        <v>57</v>
      </c>
      <c r="P88" s="101">
        <v>13</v>
      </c>
      <c r="Q88" s="101">
        <v>7033</v>
      </c>
      <c r="R88" s="103">
        <v>6899</v>
      </c>
      <c r="S88" s="104">
        <v>0.07984953703703704</v>
      </c>
      <c r="T88" s="103">
        <v>134</v>
      </c>
      <c r="U88" s="104">
        <v>0.0015509259259259259</v>
      </c>
      <c r="V88" s="105">
        <v>0.09880000000000001</v>
      </c>
      <c r="W88" s="103">
        <v>6217.3788</v>
      </c>
      <c r="X88" s="103">
        <v>6360.54741</v>
      </c>
      <c r="Y88" s="106">
        <v>0.007889134259259254</v>
      </c>
      <c r="Z88" s="106">
        <v>0.006232090162037036</v>
      </c>
      <c r="AA88" s="106">
        <v>0.07196040277777778</v>
      </c>
      <c r="AB88" s="106">
        <v>0.011070831196581197</v>
      </c>
      <c r="AC88" s="101"/>
      <c r="AD88" s="107"/>
      <c r="AE88" s="108">
        <v>31.430714356778765</v>
      </c>
      <c r="AF88" s="109">
        <v>0.009878853999139634</v>
      </c>
      <c r="AG88" s="110">
        <v>27.714133400839103</v>
      </c>
      <c r="AH88" s="123">
        <v>0.001550925925925926</v>
      </c>
      <c r="AI88" s="102">
        <v>2</v>
      </c>
      <c r="AJ88" s="102">
        <v>14</v>
      </c>
      <c r="AK88" s="112">
        <v>134</v>
      </c>
      <c r="AL88" s="113"/>
      <c r="AM88" s="102">
        <v>0</v>
      </c>
      <c r="AN88" s="102">
        <v>0</v>
      </c>
      <c r="AO88" s="114">
        <v>0</v>
      </c>
      <c r="AP88" s="113"/>
      <c r="AQ88" s="102">
        <v>0</v>
      </c>
      <c r="AR88" s="102">
        <v>0</v>
      </c>
      <c r="AS88" s="115">
        <v>0</v>
      </c>
      <c r="AT88" s="113"/>
      <c r="AU88" s="102">
        <v>0</v>
      </c>
      <c r="AV88" s="102">
        <v>0</v>
      </c>
      <c r="AW88" s="115">
        <v>0</v>
      </c>
      <c r="AX88" s="113"/>
      <c r="AY88" s="102">
        <v>0</v>
      </c>
      <c r="AZ88" s="102">
        <v>0</v>
      </c>
      <c r="BA88" s="115">
        <v>0</v>
      </c>
      <c r="BB88" s="113"/>
      <c r="BC88" s="102">
        <v>0</v>
      </c>
      <c r="BD88" s="102">
        <v>0</v>
      </c>
      <c r="BE88" s="115">
        <v>0</v>
      </c>
      <c r="BF88" s="116">
        <v>0.07984953703703704</v>
      </c>
      <c r="BG88" s="116">
        <v>0.07196040277777778</v>
      </c>
      <c r="BH88" s="124">
        <v>8.74</v>
      </c>
      <c r="BI88" s="118">
        <v>31.430714356778765</v>
      </c>
      <c r="BJ88" s="119">
        <v>40.17071435677877</v>
      </c>
    </row>
    <row r="89" spans="1:62" ht="12.75">
      <c r="A89" s="16">
        <v>0.35058217293659655</v>
      </c>
      <c r="B89" s="16">
        <v>85</v>
      </c>
      <c r="C89" s="35"/>
      <c r="D89" s="94" t="s">
        <v>350</v>
      </c>
      <c r="E89" s="94" t="s">
        <v>351</v>
      </c>
      <c r="F89" s="95" t="s">
        <v>240</v>
      </c>
      <c r="G89" s="96"/>
      <c r="H89" s="16">
        <v>12</v>
      </c>
      <c r="I89" s="97">
        <v>0.00638888888888889</v>
      </c>
      <c r="J89" s="98">
        <v>0.37847222222222227</v>
      </c>
      <c r="K89" s="99">
        <v>68</v>
      </c>
      <c r="L89" s="98">
        <v>0.47449074074074077</v>
      </c>
      <c r="M89" s="100">
        <v>0.0960185185185185</v>
      </c>
      <c r="N89" s="101">
        <v>2</v>
      </c>
      <c r="O89" s="102">
        <v>18</v>
      </c>
      <c r="P89" s="101">
        <v>16</v>
      </c>
      <c r="Q89" s="101">
        <v>8296</v>
      </c>
      <c r="R89" s="103">
        <v>8296</v>
      </c>
      <c r="S89" s="104">
        <v>0.09601851851851852</v>
      </c>
      <c r="T89" s="103">
        <v>0</v>
      </c>
      <c r="U89" s="104">
        <v>0</v>
      </c>
      <c r="V89" s="105">
        <v>0.005200000000000001</v>
      </c>
      <c r="W89" s="103">
        <v>8252.8608</v>
      </c>
      <c r="X89" s="103">
        <v>8267.66039</v>
      </c>
      <c r="Y89" s="106">
        <v>0.0004992962962962918</v>
      </c>
      <c r="Z89" s="106">
        <v>0.0003280047453703808</v>
      </c>
      <c r="AA89" s="106">
        <v>0.09551922222222223</v>
      </c>
      <c r="AB89" s="106">
        <v>0.014695264957264958</v>
      </c>
      <c r="AC89" s="101"/>
      <c r="AD89" s="107"/>
      <c r="AE89" s="108">
        <v>-15.18777005979861</v>
      </c>
      <c r="AF89" s="109">
        <v>0.00013226941891487015</v>
      </c>
      <c r="AG89" s="110">
        <v>0</v>
      </c>
      <c r="AH89" s="122"/>
      <c r="AI89" s="102">
        <v>0</v>
      </c>
      <c r="AJ89" s="102">
        <v>0</v>
      </c>
      <c r="AK89" s="112">
        <v>0</v>
      </c>
      <c r="AL89" s="113"/>
      <c r="AM89" s="102">
        <v>0</v>
      </c>
      <c r="AN89" s="102">
        <v>0</v>
      </c>
      <c r="AO89" s="114">
        <v>0</v>
      </c>
      <c r="AP89" s="113"/>
      <c r="AQ89" s="102">
        <v>0</v>
      </c>
      <c r="AR89" s="102">
        <v>0</v>
      </c>
      <c r="AS89" s="115">
        <v>0</v>
      </c>
      <c r="AT89" s="113"/>
      <c r="AU89" s="102">
        <v>0</v>
      </c>
      <c r="AV89" s="102">
        <v>0</v>
      </c>
      <c r="AW89" s="115">
        <v>0</v>
      </c>
      <c r="AX89" s="113"/>
      <c r="AY89" s="102">
        <v>0</v>
      </c>
      <c r="AZ89" s="102">
        <v>0</v>
      </c>
      <c r="BA89" s="115">
        <v>0</v>
      </c>
      <c r="BB89" s="113"/>
      <c r="BC89" s="102">
        <v>0</v>
      </c>
      <c r="BD89" s="102">
        <v>0</v>
      </c>
      <c r="BE89" s="115">
        <v>0</v>
      </c>
      <c r="BF89" s="116">
        <v>0.09601851851851852</v>
      </c>
      <c r="BG89" s="116">
        <v>0.09551922222222223</v>
      </c>
      <c r="BH89" s="117">
        <v>30</v>
      </c>
      <c r="BI89" s="118">
        <v>-15.18777005979861</v>
      </c>
      <c r="BJ89" s="119">
        <v>14.81222994020139</v>
      </c>
    </row>
    <row r="90" spans="1:62" ht="12.75">
      <c r="A90" s="16">
        <v>0.3093416552951561</v>
      </c>
      <c r="B90" s="16">
        <v>86</v>
      </c>
      <c r="C90" s="35"/>
      <c r="D90" s="94" t="s">
        <v>301</v>
      </c>
      <c r="E90" s="94" t="s">
        <v>352</v>
      </c>
      <c r="F90" s="16"/>
      <c r="G90" s="96"/>
      <c r="H90" s="16">
        <v>19</v>
      </c>
      <c r="I90" s="16"/>
      <c r="J90" s="98">
        <v>0.5604166666666667</v>
      </c>
      <c r="K90" s="99">
        <v>83</v>
      </c>
      <c r="L90" s="98">
        <v>0.6442939814814815</v>
      </c>
      <c r="M90" s="100">
        <v>0.08387731481481486</v>
      </c>
      <c r="N90" s="101">
        <v>2</v>
      </c>
      <c r="O90" s="102">
        <v>0</v>
      </c>
      <c r="P90" s="101">
        <v>47</v>
      </c>
      <c r="Q90" s="101">
        <v>7247</v>
      </c>
      <c r="R90" s="103">
        <v>7247</v>
      </c>
      <c r="S90" s="104">
        <v>0.08387731481481482</v>
      </c>
      <c r="T90" s="103">
        <v>0</v>
      </c>
      <c r="U90" s="104">
        <v>0</v>
      </c>
      <c r="V90" s="105">
        <v>0.08320000000000001</v>
      </c>
      <c r="W90" s="103">
        <v>6644.0496</v>
      </c>
      <c r="X90" s="103">
        <v>6793.56624</v>
      </c>
      <c r="Y90" s="106">
        <v>0.006978592592592589</v>
      </c>
      <c r="Z90" s="106">
        <v>0.005248075925925925</v>
      </c>
      <c r="AA90" s="106">
        <v>0.07689872222222223</v>
      </c>
      <c r="AB90" s="106">
        <v>0.01183057264957265</v>
      </c>
      <c r="AC90" s="101"/>
      <c r="AD90" s="107"/>
      <c r="AE90" s="108">
        <v>21.658706527277644</v>
      </c>
      <c r="AF90" s="109">
        <v>0.0056726098997009755</v>
      </c>
      <c r="AG90" s="110">
        <v>18.223132765348893</v>
      </c>
      <c r="AH90" s="123"/>
      <c r="AI90" s="102">
        <v>0</v>
      </c>
      <c r="AJ90" s="102">
        <v>0</v>
      </c>
      <c r="AK90" s="112">
        <v>0</v>
      </c>
      <c r="AL90" s="113"/>
      <c r="AM90" s="102">
        <v>0</v>
      </c>
      <c r="AN90" s="102">
        <v>0</v>
      </c>
      <c r="AO90" s="114">
        <v>0</v>
      </c>
      <c r="AP90" s="113"/>
      <c r="AQ90" s="102">
        <v>0</v>
      </c>
      <c r="AR90" s="102">
        <v>0</v>
      </c>
      <c r="AS90" s="115">
        <v>0</v>
      </c>
      <c r="AT90" s="113"/>
      <c r="AU90" s="102">
        <v>0</v>
      </c>
      <c r="AV90" s="102">
        <v>0</v>
      </c>
      <c r="AW90" s="115">
        <v>0</v>
      </c>
      <c r="AX90" s="113"/>
      <c r="AY90" s="102">
        <v>0</v>
      </c>
      <c r="AZ90" s="102">
        <v>0</v>
      </c>
      <c r="BA90" s="115">
        <v>0</v>
      </c>
      <c r="BB90" s="113"/>
      <c r="BC90" s="102">
        <v>0</v>
      </c>
      <c r="BD90" s="102">
        <v>0</v>
      </c>
      <c r="BE90" s="115">
        <v>0</v>
      </c>
      <c r="BF90" s="116">
        <v>0.08387731481481482</v>
      </c>
      <c r="BG90" s="116">
        <v>0.07689872222222223</v>
      </c>
      <c r="BH90" s="124">
        <v>8.71</v>
      </c>
      <c r="BI90" s="118">
        <v>21.658706527277644</v>
      </c>
      <c r="BJ90" s="119">
        <v>30.368706527277645</v>
      </c>
    </row>
    <row r="91" spans="1:62" ht="12.75">
      <c r="A91" s="16">
        <v>0.6535079617135581</v>
      </c>
      <c r="B91" s="16">
        <v>87</v>
      </c>
      <c r="C91" s="35"/>
      <c r="D91" s="94" t="s">
        <v>160</v>
      </c>
      <c r="E91" s="94" t="s">
        <v>159</v>
      </c>
      <c r="F91" s="95" t="s">
        <v>240</v>
      </c>
      <c r="G91" s="121"/>
      <c r="H91" s="16">
        <v>29</v>
      </c>
      <c r="I91" s="97">
        <v>0.00711805555555556</v>
      </c>
      <c r="J91" s="98">
        <v>0.4138888888888889</v>
      </c>
      <c r="K91" s="99">
        <v>71</v>
      </c>
      <c r="L91" s="98">
        <v>0.5301388888888888</v>
      </c>
      <c r="M91" s="100">
        <v>0.11624999999999991</v>
      </c>
      <c r="N91" s="101">
        <v>2</v>
      </c>
      <c r="O91" s="102">
        <v>47</v>
      </c>
      <c r="P91" s="101">
        <v>24</v>
      </c>
      <c r="Q91" s="101">
        <v>10044</v>
      </c>
      <c r="R91" s="103">
        <v>10044</v>
      </c>
      <c r="S91" s="104">
        <v>0.11625</v>
      </c>
      <c r="T91" s="103">
        <v>0</v>
      </c>
      <c r="U91" s="104">
        <v>0</v>
      </c>
      <c r="V91" s="105">
        <v>0.020800000000000003</v>
      </c>
      <c r="W91" s="103">
        <v>9835.0848</v>
      </c>
      <c r="X91" s="103">
        <v>9930.64156</v>
      </c>
      <c r="Y91" s="106">
        <v>0.002417999999999994</v>
      </c>
      <c r="Z91" s="106">
        <v>0.0013120189814814812</v>
      </c>
      <c r="AA91" s="106">
        <v>0.113832</v>
      </c>
      <c r="AB91" s="106">
        <v>0.017512615384615383</v>
      </c>
      <c r="AC91" s="101"/>
      <c r="AD91" s="107"/>
      <c r="AE91" s="108">
        <v>-51.42532209294592</v>
      </c>
      <c r="AF91" s="109">
        <v>2.5119749044510965E-07</v>
      </c>
      <c r="AG91" s="110">
        <v>0</v>
      </c>
      <c r="AH91" s="122"/>
      <c r="AI91" s="102">
        <v>0</v>
      </c>
      <c r="AJ91" s="102">
        <v>0</v>
      </c>
      <c r="AK91" s="112">
        <v>0</v>
      </c>
      <c r="AL91" s="113"/>
      <c r="AM91" s="102">
        <v>0</v>
      </c>
      <c r="AN91" s="102">
        <v>0</v>
      </c>
      <c r="AO91" s="114">
        <v>0</v>
      </c>
      <c r="AP91" s="113"/>
      <c r="AQ91" s="102">
        <v>0</v>
      </c>
      <c r="AR91" s="102">
        <v>0</v>
      </c>
      <c r="AS91" s="115">
        <v>0</v>
      </c>
      <c r="AT91" s="113"/>
      <c r="AU91" s="102">
        <v>0</v>
      </c>
      <c r="AV91" s="102">
        <v>0</v>
      </c>
      <c r="AW91" s="115">
        <v>0</v>
      </c>
      <c r="AX91" s="113"/>
      <c r="AY91" s="102">
        <v>0</v>
      </c>
      <c r="AZ91" s="102">
        <v>0</v>
      </c>
      <c r="BA91" s="115">
        <v>0</v>
      </c>
      <c r="BB91" s="113"/>
      <c r="BC91" s="102">
        <v>0</v>
      </c>
      <c r="BD91" s="102">
        <v>0</v>
      </c>
      <c r="BE91" s="115">
        <v>0</v>
      </c>
      <c r="BF91" s="116">
        <v>0.11625</v>
      </c>
      <c r="BG91" s="116">
        <v>0.113832</v>
      </c>
      <c r="BH91" s="117">
        <v>46</v>
      </c>
      <c r="BI91" s="118">
        <v>-51.42532209294592</v>
      </c>
      <c r="BJ91" s="119">
        <v>-5.425322092945919</v>
      </c>
    </row>
    <row r="92" spans="1:62" ht="12.75">
      <c r="A92" s="16">
        <v>0.5534689894342981</v>
      </c>
      <c r="B92" s="16">
        <v>88</v>
      </c>
      <c r="C92" s="35"/>
      <c r="D92" s="94" t="s">
        <v>117</v>
      </c>
      <c r="E92" s="94" t="s">
        <v>353</v>
      </c>
      <c r="F92" s="16"/>
      <c r="G92" s="96"/>
      <c r="H92" s="16">
        <v>85</v>
      </c>
      <c r="I92" s="97">
        <v>0.0105208333333333</v>
      </c>
      <c r="J92" s="98">
        <v>0.41111111111111115</v>
      </c>
      <c r="K92" s="99">
        <v>70</v>
      </c>
      <c r="L92" s="98">
        <v>0.5003472222222222</v>
      </c>
      <c r="M92" s="100">
        <v>0.08923611111111102</v>
      </c>
      <c r="N92" s="101">
        <v>2</v>
      </c>
      <c r="O92" s="102">
        <v>8</v>
      </c>
      <c r="P92" s="101">
        <v>30</v>
      </c>
      <c r="Q92" s="101">
        <v>7710</v>
      </c>
      <c r="R92" s="103">
        <v>7710</v>
      </c>
      <c r="S92" s="104">
        <v>0.08923611111111111</v>
      </c>
      <c r="T92" s="103">
        <v>0</v>
      </c>
      <c r="U92" s="104">
        <v>0</v>
      </c>
      <c r="V92" s="105">
        <v>0.015600000000000003</v>
      </c>
      <c r="W92" s="103">
        <v>7589.724</v>
      </c>
      <c r="X92" s="103">
        <v>7624.98117</v>
      </c>
      <c r="Y92" s="106">
        <v>0.0013920833333333315</v>
      </c>
      <c r="Z92" s="106">
        <v>0.000984014236111111</v>
      </c>
      <c r="AA92" s="106">
        <v>0.08784402777777778</v>
      </c>
      <c r="AB92" s="106">
        <v>0.013514465811965812</v>
      </c>
      <c r="AC92" s="101"/>
      <c r="AD92" s="107"/>
      <c r="AE92" s="108">
        <v>0</v>
      </c>
      <c r="AF92" s="109">
        <v>0.0008568691250856572</v>
      </c>
      <c r="AG92" s="110">
        <v>0</v>
      </c>
      <c r="AH92" s="122"/>
      <c r="AI92" s="102">
        <v>0</v>
      </c>
      <c r="AJ92" s="102">
        <v>0</v>
      </c>
      <c r="AK92" s="112">
        <v>0</v>
      </c>
      <c r="AL92" s="113"/>
      <c r="AM92" s="102">
        <v>0</v>
      </c>
      <c r="AN92" s="102">
        <v>0</v>
      </c>
      <c r="AO92" s="114">
        <v>0</v>
      </c>
      <c r="AP92" s="113"/>
      <c r="AQ92" s="102">
        <v>0</v>
      </c>
      <c r="AR92" s="102">
        <v>0</v>
      </c>
      <c r="AS92" s="115">
        <v>0</v>
      </c>
      <c r="AT92" s="113"/>
      <c r="AU92" s="102">
        <v>0</v>
      </c>
      <c r="AV92" s="102">
        <v>0</v>
      </c>
      <c r="AW92" s="115">
        <v>0</v>
      </c>
      <c r="AX92" s="113"/>
      <c r="AY92" s="102">
        <v>0</v>
      </c>
      <c r="AZ92" s="102">
        <v>0</v>
      </c>
      <c r="BA92" s="115">
        <v>0</v>
      </c>
      <c r="BB92" s="113"/>
      <c r="BC92" s="102">
        <v>0</v>
      </c>
      <c r="BD92" s="102">
        <v>0</v>
      </c>
      <c r="BE92" s="115">
        <v>0</v>
      </c>
      <c r="BF92" s="116">
        <v>0.08923611111111111</v>
      </c>
      <c r="BG92" s="116">
        <v>0.08784402777777778</v>
      </c>
      <c r="BH92" s="124">
        <v>15.1</v>
      </c>
      <c r="BI92" s="118">
        <v>0</v>
      </c>
      <c r="BJ92" s="119">
        <v>15.1</v>
      </c>
    </row>
    <row r="93" spans="1:62" ht="12.75">
      <c r="A93" s="16">
        <v>0.206766296607923</v>
      </c>
      <c r="B93" s="16">
        <v>89</v>
      </c>
      <c r="C93" s="35"/>
      <c r="D93" s="94" t="s">
        <v>218</v>
      </c>
      <c r="E93" s="94" t="s">
        <v>178</v>
      </c>
      <c r="F93" s="95"/>
      <c r="G93" s="96"/>
      <c r="H93" s="16">
        <v>18</v>
      </c>
      <c r="I93" s="16"/>
      <c r="J93" s="98">
        <v>0.5652777777777778</v>
      </c>
      <c r="K93" s="99">
        <v>83</v>
      </c>
      <c r="L93" s="98">
        <v>0.690162037037037</v>
      </c>
      <c r="M93" s="100">
        <v>0.12488425925925928</v>
      </c>
      <c r="N93" s="101">
        <v>2</v>
      </c>
      <c r="O93" s="102">
        <v>59</v>
      </c>
      <c r="P93" s="101">
        <v>50</v>
      </c>
      <c r="Q93" s="101">
        <v>10790</v>
      </c>
      <c r="R93" s="103">
        <v>10360</v>
      </c>
      <c r="S93" s="104">
        <v>0.11990740740740741</v>
      </c>
      <c r="T93" s="103">
        <v>430</v>
      </c>
      <c r="U93" s="104">
        <v>0.004976851851851852</v>
      </c>
      <c r="V93" s="105">
        <v>0.08320000000000001</v>
      </c>
      <c r="W93" s="103">
        <v>9498.048</v>
      </c>
      <c r="X93" s="103">
        <v>9906.56624</v>
      </c>
      <c r="Y93" s="106">
        <v>0.009976296296296289</v>
      </c>
      <c r="Z93" s="106">
        <v>0.005248075925925925</v>
      </c>
      <c r="AA93" s="106">
        <v>0.10993111111111112</v>
      </c>
      <c r="AB93" s="106">
        <v>0.016912478632478634</v>
      </c>
      <c r="AC93" s="101"/>
      <c r="AD93" s="107"/>
      <c r="AE93" s="108">
        <v>-43.706194727234475</v>
      </c>
      <c r="AF93" s="109">
        <v>1.181664030769103E-06</v>
      </c>
      <c r="AG93" s="110">
        <v>0</v>
      </c>
      <c r="AH93" s="123"/>
      <c r="AI93" s="102">
        <v>0</v>
      </c>
      <c r="AJ93" s="102">
        <v>0</v>
      </c>
      <c r="AK93" s="112">
        <v>0</v>
      </c>
      <c r="AL93" s="113">
        <v>0.001967592592592593</v>
      </c>
      <c r="AM93" s="102">
        <v>2</v>
      </c>
      <c r="AN93" s="102">
        <v>50</v>
      </c>
      <c r="AO93" s="114">
        <v>170</v>
      </c>
      <c r="AP93" s="113"/>
      <c r="AQ93" s="102">
        <v>0</v>
      </c>
      <c r="AR93" s="102">
        <v>0</v>
      </c>
      <c r="AS93" s="115">
        <v>0</v>
      </c>
      <c r="AT93" s="113">
        <v>0.0020833333333333333</v>
      </c>
      <c r="AU93" s="102">
        <v>3</v>
      </c>
      <c r="AV93" s="102">
        <v>0</v>
      </c>
      <c r="AW93" s="115">
        <v>180</v>
      </c>
      <c r="AX93" s="113">
        <v>0.0009259259259259259</v>
      </c>
      <c r="AY93" s="102">
        <v>1</v>
      </c>
      <c r="AZ93" s="102">
        <v>20</v>
      </c>
      <c r="BA93" s="115">
        <v>80</v>
      </c>
      <c r="BB93" s="113"/>
      <c r="BC93" s="102">
        <v>0</v>
      </c>
      <c r="BD93" s="102">
        <v>0</v>
      </c>
      <c r="BE93" s="115">
        <v>0</v>
      </c>
      <c r="BF93" s="116">
        <v>0.11990740740740741</v>
      </c>
      <c r="BG93" s="116">
        <v>0.10993111111111112</v>
      </c>
      <c r="BH93" s="117">
        <v>27.5</v>
      </c>
      <c r="BI93" s="118">
        <v>-43.706194727234475</v>
      </c>
      <c r="BJ93" s="119">
        <v>-16.206194727234475</v>
      </c>
    </row>
    <row r="94" spans="1:62" ht="12.75">
      <c r="A94" s="16">
        <v>0.48357782592767073</v>
      </c>
      <c r="B94" s="16">
        <v>90</v>
      </c>
      <c r="C94" s="35"/>
      <c r="D94" s="94" t="s">
        <v>354</v>
      </c>
      <c r="E94" s="94" t="s">
        <v>355</v>
      </c>
      <c r="F94" s="95" t="s">
        <v>240</v>
      </c>
      <c r="G94" s="96"/>
      <c r="H94" s="16">
        <v>30</v>
      </c>
      <c r="I94" s="97">
        <v>0.00719907407407408</v>
      </c>
      <c r="J94" s="98">
        <v>0.4138888888888889</v>
      </c>
      <c r="K94" s="99">
        <v>71</v>
      </c>
      <c r="L94" s="98">
        <v>0.5299305555555556</v>
      </c>
      <c r="M94" s="100">
        <v>0.11604166666666665</v>
      </c>
      <c r="N94" s="101">
        <v>2</v>
      </c>
      <c r="O94" s="102">
        <v>47</v>
      </c>
      <c r="P94" s="101">
        <v>6</v>
      </c>
      <c r="Q94" s="101">
        <v>10026</v>
      </c>
      <c r="R94" s="103">
        <v>10026</v>
      </c>
      <c r="S94" s="104">
        <v>0.11604166666666667</v>
      </c>
      <c r="T94" s="103">
        <v>0</v>
      </c>
      <c r="U94" s="104">
        <v>0</v>
      </c>
      <c r="V94" s="105">
        <v>0.020800000000000003</v>
      </c>
      <c r="W94" s="103">
        <v>9817.4592</v>
      </c>
      <c r="X94" s="103">
        <v>9912.64156</v>
      </c>
      <c r="Y94" s="106">
        <v>0.0024136666666666746</v>
      </c>
      <c r="Z94" s="106">
        <v>0.0013120189814814812</v>
      </c>
      <c r="AA94" s="106">
        <v>0.11362799999999999</v>
      </c>
      <c r="AB94" s="106">
        <v>0.01748123076923077</v>
      </c>
      <c r="AC94" s="101"/>
      <c r="AD94" s="107"/>
      <c r="AE94" s="108">
        <v>-51.02164436013726</v>
      </c>
      <c r="AF94" s="109">
        <v>2.7316659835454115E-07</v>
      </c>
      <c r="AG94" s="110">
        <v>0</v>
      </c>
      <c r="AH94" s="122"/>
      <c r="AI94" s="102">
        <v>0</v>
      </c>
      <c r="AJ94" s="102">
        <v>0</v>
      </c>
      <c r="AK94" s="112">
        <v>0</v>
      </c>
      <c r="AL94" s="113"/>
      <c r="AM94" s="102">
        <v>0</v>
      </c>
      <c r="AN94" s="102">
        <v>0</v>
      </c>
      <c r="AO94" s="114">
        <v>0</v>
      </c>
      <c r="AP94" s="113"/>
      <c r="AQ94" s="102">
        <v>0</v>
      </c>
      <c r="AR94" s="102">
        <v>0</v>
      </c>
      <c r="AS94" s="115">
        <v>0</v>
      </c>
      <c r="AT94" s="113"/>
      <c r="AU94" s="102">
        <v>0</v>
      </c>
      <c r="AV94" s="102">
        <v>0</v>
      </c>
      <c r="AW94" s="115">
        <v>0</v>
      </c>
      <c r="AX94" s="113"/>
      <c r="AY94" s="102">
        <v>0</v>
      </c>
      <c r="AZ94" s="102">
        <v>0</v>
      </c>
      <c r="BA94" s="115">
        <v>0</v>
      </c>
      <c r="BB94" s="113"/>
      <c r="BC94" s="102">
        <v>0</v>
      </c>
      <c r="BD94" s="102">
        <v>0</v>
      </c>
      <c r="BE94" s="115">
        <v>0</v>
      </c>
      <c r="BF94" s="116">
        <v>0.11604166666666667</v>
      </c>
      <c r="BG94" s="116">
        <v>0.11362799999999999</v>
      </c>
      <c r="BH94" s="117">
        <v>12.6</v>
      </c>
      <c r="BI94" s="118">
        <v>-51.02164436013726</v>
      </c>
      <c r="BJ94" s="119">
        <v>-38.42164436013726</v>
      </c>
    </row>
    <row r="95" spans="1:62" ht="12.75">
      <c r="A95" s="16">
        <v>0.6590134930303273</v>
      </c>
      <c r="B95" s="16">
        <v>91</v>
      </c>
      <c r="C95" s="35"/>
      <c r="D95" s="94" t="s">
        <v>69</v>
      </c>
      <c r="E95" s="94" t="s">
        <v>356</v>
      </c>
      <c r="F95" s="95"/>
      <c r="G95" s="96"/>
      <c r="H95" s="120">
        <v>4</v>
      </c>
      <c r="I95" s="120"/>
      <c r="J95" s="98">
        <v>0.4701388888888889</v>
      </c>
      <c r="K95" s="99">
        <v>75</v>
      </c>
      <c r="L95" s="98">
        <v>0.6050694444444444</v>
      </c>
      <c r="M95" s="100">
        <v>0.13493055555555555</v>
      </c>
      <c r="N95" s="101">
        <v>3</v>
      </c>
      <c r="O95" s="102">
        <v>14</v>
      </c>
      <c r="P95" s="101">
        <v>18</v>
      </c>
      <c r="Q95" s="101">
        <v>11658</v>
      </c>
      <c r="R95" s="103">
        <v>11658</v>
      </c>
      <c r="S95" s="104">
        <v>0.13493055555555555</v>
      </c>
      <c r="T95" s="103">
        <v>0</v>
      </c>
      <c r="U95" s="104">
        <v>0</v>
      </c>
      <c r="V95" s="105">
        <v>0.041600000000000005</v>
      </c>
      <c r="W95" s="103">
        <v>11173.0272</v>
      </c>
      <c r="X95" s="103">
        <v>11431.28312</v>
      </c>
      <c r="Y95" s="106">
        <v>0.005613111111111106</v>
      </c>
      <c r="Z95" s="106">
        <v>0.0026240379629629625</v>
      </c>
      <c r="AA95" s="106">
        <v>0.12931744444444446</v>
      </c>
      <c r="AB95" s="106">
        <v>0.019894991452991454</v>
      </c>
      <c r="AC95" s="101"/>
      <c r="AD95" s="107"/>
      <c r="AE95" s="108">
        <v>-82.06811182268962</v>
      </c>
      <c r="AF95" s="109">
        <v>1.718184197264795E-10</v>
      </c>
      <c r="AG95" s="110">
        <v>0</v>
      </c>
      <c r="AH95" s="122"/>
      <c r="AI95" s="102">
        <v>0</v>
      </c>
      <c r="AJ95" s="102">
        <v>0</v>
      </c>
      <c r="AK95" s="112">
        <v>0</v>
      </c>
      <c r="AL95" s="113"/>
      <c r="AM95" s="102">
        <v>0</v>
      </c>
      <c r="AN95" s="102">
        <v>0</v>
      </c>
      <c r="AO95" s="114">
        <v>0</v>
      </c>
      <c r="AP95" s="113"/>
      <c r="AQ95" s="102">
        <v>0</v>
      </c>
      <c r="AR95" s="102">
        <v>0</v>
      </c>
      <c r="AS95" s="115">
        <v>0</v>
      </c>
      <c r="AT95" s="113"/>
      <c r="AU95" s="102">
        <v>0</v>
      </c>
      <c r="AV95" s="102">
        <v>0</v>
      </c>
      <c r="AW95" s="115">
        <v>0</v>
      </c>
      <c r="AX95" s="113"/>
      <c r="AY95" s="102">
        <v>0</v>
      </c>
      <c r="AZ95" s="102">
        <v>0</v>
      </c>
      <c r="BA95" s="115">
        <v>0</v>
      </c>
      <c r="BB95" s="113"/>
      <c r="BC95" s="102">
        <v>0</v>
      </c>
      <c r="BD95" s="102">
        <v>0</v>
      </c>
      <c r="BE95" s="115">
        <v>0</v>
      </c>
      <c r="BF95" s="116">
        <v>0.13493055555555555</v>
      </c>
      <c r="BG95" s="116">
        <v>0.12931744444444446</v>
      </c>
      <c r="BH95" s="124">
        <v>17.3</v>
      </c>
      <c r="BI95" s="118">
        <v>-82.06811182268962</v>
      </c>
      <c r="BJ95" s="119">
        <v>-64.76811182268962</v>
      </c>
    </row>
  </sheetData>
  <sheetProtection selectLockedCells="1" selectUnlockedCells="1"/>
  <dataValidations count="2">
    <dataValidation type="list" allowBlank="1" showErrorMessage="1" sqref="G31:G32 G35 G42:G95">
      <formula1>"Y,N,Start/Finish,Stage 1,Stage 2,Stage3,Stage 4,Stage 5,Stage 6,Rover"</formula1>
      <formula2>0</formula2>
    </dataValidation>
    <dataValidation type="list" allowBlank="1" showErrorMessage="1" sqref="G5:G30 G33:G34 G36:G41">
      <formula1>"Y,N,Start/Finish,Stage 1 Cpt,Stage 2 Cpt,Stage 3 Cpt,Stage 4 Cpt,Stage 5 Cpt,Stage 6 Cpt,Stage 1 A,Stage 2 A,Stage 3 A,Stage 4 A,Stage 5 A ,Stage 6 A,Stage 1 B,Stage 2 B,Stage 3 B,Stage 4 B,Stage 5 B,Stage 6 B,Stage 1 C,Stage 2 C,Stage 3 C,Stage 4 C,Stage"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BA102"/>
  <sheetViews>
    <sheetView workbookViewId="0" topLeftCell="A83">
      <selection activeCell="H11" sqref="H11"/>
    </sheetView>
  </sheetViews>
  <sheetFormatPr defaultColWidth="9.140625" defaultRowHeight="12.75"/>
  <cols>
    <col min="1" max="16384" width="8.57421875" style="16" customWidth="1"/>
  </cols>
  <sheetData>
    <row r="1" spans="1:53" ht="12.75">
      <c r="A1" s="17" t="s">
        <v>0</v>
      </c>
      <c r="B1" s="18"/>
      <c r="C1" s="19"/>
      <c r="D1" s="20"/>
      <c r="E1" s="21"/>
      <c r="F1" s="21"/>
      <c r="G1" s="21"/>
      <c r="H1" s="22" t="s">
        <v>234</v>
      </c>
      <c r="I1" s="23"/>
      <c r="J1" s="24"/>
      <c r="K1" s="25"/>
      <c r="L1" s="24"/>
      <c r="M1" s="24"/>
      <c r="N1" s="24"/>
      <c r="O1" s="24"/>
      <c r="P1" s="25"/>
      <c r="Q1" s="25"/>
      <c r="R1" s="26"/>
      <c r="S1" s="26"/>
      <c r="T1" s="27"/>
      <c r="U1" s="28"/>
      <c r="V1" s="28"/>
      <c r="W1" s="28"/>
      <c r="X1" s="28"/>
      <c r="Y1" s="25"/>
      <c r="Z1" s="25"/>
      <c r="AA1" s="24"/>
      <c r="AB1" s="29"/>
      <c r="AC1" s="30" t="s">
        <v>2</v>
      </c>
      <c r="AD1" s="31"/>
      <c r="AE1" s="31"/>
      <c r="AF1" s="26"/>
      <c r="AG1" s="30" t="s">
        <v>3</v>
      </c>
      <c r="AH1" s="31"/>
      <c r="AI1" s="31"/>
      <c r="AJ1" s="26"/>
      <c r="AK1" s="32" t="s">
        <v>4</v>
      </c>
      <c r="AL1" s="26"/>
      <c r="AM1" s="26"/>
      <c r="AN1" s="26"/>
      <c r="AO1" s="17" t="s">
        <v>5</v>
      </c>
      <c r="AP1" s="25"/>
      <c r="AQ1" s="25"/>
      <c r="AR1" s="25"/>
      <c r="AS1" s="17" t="s">
        <v>6</v>
      </c>
      <c r="AT1" s="25"/>
      <c r="AU1" s="25"/>
      <c r="AV1" s="25"/>
      <c r="AW1" s="22" t="s">
        <v>8</v>
      </c>
      <c r="AX1" s="33"/>
      <c r="AY1" s="33"/>
      <c r="AZ1" s="33"/>
      <c r="BA1" s="34"/>
    </row>
    <row r="2" spans="1:53" ht="12.75">
      <c r="A2" s="35"/>
      <c r="B2" s="35"/>
      <c r="C2" s="36"/>
      <c r="D2" s="36"/>
      <c r="E2" s="36"/>
      <c r="F2" s="36"/>
      <c r="G2" s="36"/>
      <c r="H2" s="37" t="s">
        <v>9</v>
      </c>
      <c r="I2" s="38">
        <v>77</v>
      </c>
      <c r="J2" s="36"/>
      <c r="K2" s="39" t="s">
        <v>10</v>
      </c>
      <c r="L2" s="36"/>
      <c r="M2" s="36"/>
      <c r="N2" s="36"/>
      <c r="O2" s="40" t="s">
        <v>10</v>
      </c>
      <c r="P2" s="41" t="s">
        <v>11</v>
      </c>
      <c r="Q2" s="42" t="s">
        <v>11</v>
      </c>
      <c r="R2" s="43" t="s">
        <v>12</v>
      </c>
      <c r="S2" s="44">
        <v>5205</v>
      </c>
      <c r="T2" s="45" t="s">
        <v>13</v>
      </c>
      <c r="U2" s="46" t="s">
        <v>14</v>
      </c>
      <c r="V2" s="47" t="s">
        <v>14</v>
      </c>
      <c r="W2" s="48" t="s">
        <v>15</v>
      </c>
      <c r="X2" s="48" t="s">
        <v>15</v>
      </c>
      <c r="Y2" s="49" t="s">
        <v>16</v>
      </c>
      <c r="Z2" s="50" t="s">
        <v>17</v>
      </c>
      <c r="AA2" s="36" t="s">
        <v>357</v>
      </c>
      <c r="AB2" s="52" t="s">
        <v>358</v>
      </c>
      <c r="AC2" s="53"/>
      <c r="AD2" s="50"/>
      <c r="AE2" s="50"/>
      <c r="AF2" s="54"/>
      <c r="AG2" s="53"/>
      <c r="AH2" s="50"/>
      <c r="AI2" s="50"/>
      <c r="AJ2" s="50"/>
      <c r="AK2" s="53"/>
      <c r="AL2" s="50"/>
      <c r="AM2" s="50"/>
      <c r="AN2" s="50"/>
      <c r="AO2" s="53"/>
      <c r="AP2" s="50"/>
      <c r="AQ2" s="50"/>
      <c r="AR2" s="50"/>
      <c r="AS2" s="53"/>
      <c r="AT2" s="50"/>
      <c r="AU2" s="50"/>
      <c r="AV2" s="50"/>
      <c r="AW2" s="55" t="s">
        <v>22</v>
      </c>
      <c r="AX2" s="56" t="s">
        <v>23</v>
      </c>
      <c r="AY2" s="57" t="s">
        <v>235</v>
      </c>
      <c r="AZ2" s="58" t="s">
        <v>25</v>
      </c>
      <c r="BA2" s="59" t="s">
        <v>26</v>
      </c>
    </row>
    <row r="3" spans="1:53" ht="12.75">
      <c r="A3" s="35"/>
      <c r="C3" s="36"/>
      <c r="D3" s="36"/>
      <c r="E3" s="36"/>
      <c r="F3" s="36"/>
      <c r="G3" s="36"/>
      <c r="H3" s="60" t="s">
        <v>27</v>
      </c>
      <c r="I3" s="61" t="s">
        <v>28</v>
      </c>
      <c r="J3" s="60" t="s">
        <v>29</v>
      </c>
      <c r="K3" s="62" t="s">
        <v>30</v>
      </c>
      <c r="L3" s="36"/>
      <c r="M3" s="36"/>
      <c r="N3" s="36"/>
      <c r="O3" s="40" t="s">
        <v>30</v>
      </c>
      <c r="P3" s="40" t="s">
        <v>31</v>
      </c>
      <c r="Q3" s="42" t="s">
        <v>31</v>
      </c>
      <c r="R3" s="40" t="s">
        <v>32</v>
      </c>
      <c r="S3" s="63" t="s">
        <v>32</v>
      </c>
      <c r="T3" s="142"/>
      <c r="U3" s="64" t="s">
        <v>33</v>
      </c>
      <c r="V3" s="65" t="s">
        <v>33</v>
      </c>
      <c r="W3" s="51" t="s">
        <v>34</v>
      </c>
      <c r="X3" s="51" t="s">
        <v>35</v>
      </c>
      <c r="Y3" s="66" t="s">
        <v>31</v>
      </c>
      <c r="Z3" s="36" t="s">
        <v>36</v>
      </c>
      <c r="AA3" s="36" t="s">
        <v>64</v>
      </c>
      <c r="AB3" s="67" t="s">
        <v>38</v>
      </c>
      <c r="AC3" s="62" t="s">
        <v>39</v>
      </c>
      <c r="AD3" s="36"/>
      <c r="AE3" s="36"/>
      <c r="AF3" s="68" t="s">
        <v>39</v>
      </c>
      <c r="AG3" s="69" t="s">
        <v>39</v>
      </c>
      <c r="AH3" s="36"/>
      <c r="AI3" s="36"/>
      <c r="AJ3" s="70" t="s">
        <v>39</v>
      </c>
      <c r="AK3" s="69" t="s">
        <v>39</v>
      </c>
      <c r="AL3" s="36"/>
      <c r="AM3" s="36"/>
      <c r="AN3" s="40" t="s">
        <v>39</v>
      </c>
      <c r="AO3" s="69" t="s">
        <v>39</v>
      </c>
      <c r="AP3" s="36"/>
      <c r="AQ3" s="36"/>
      <c r="AR3" s="40" t="s">
        <v>39</v>
      </c>
      <c r="AS3" s="69" t="s">
        <v>39</v>
      </c>
      <c r="AT3" s="36"/>
      <c r="AU3" s="36"/>
      <c r="AV3" s="40" t="s">
        <v>39</v>
      </c>
      <c r="AW3" s="55" t="s">
        <v>43</v>
      </c>
      <c r="AX3" s="56" t="s">
        <v>44</v>
      </c>
      <c r="AY3" s="71" t="s">
        <v>45</v>
      </c>
      <c r="AZ3" s="72" t="s">
        <v>46</v>
      </c>
      <c r="BA3" s="73" t="s">
        <v>47</v>
      </c>
    </row>
    <row r="4" spans="1:53" ht="12.75">
      <c r="A4" s="74" t="s">
        <v>48</v>
      </c>
      <c r="B4" s="74" t="s">
        <v>49</v>
      </c>
      <c r="C4" s="74" t="s">
        <v>50</v>
      </c>
      <c r="D4" s="74" t="s">
        <v>51</v>
      </c>
      <c r="E4" s="74" t="s">
        <v>359</v>
      </c>
      <c r="F4" s="74" t="s">
        <v>71</v>
      </c>
      <c r="G4" s="74" t="s">
        <v>53</v>
      </c>
      <c r="H4" s="75" t="s">
        <v>54</v>
      </c>
      <c r="I4" s="76"/>
      <c r="J4" s="75" t="s">
        <v>54</v>
      </c>
      <c r="K4" s="75" t="s">
        <v>55</v>
      </c>
      <c r="L4" s="74" t="s">
        <v>56</v>
      </c>
      <c r="M4" s="74" t="s">
        <v>57</v>
      </c>
      <c r="N4" s="74" t="s">
        <v>58</v>
      </c>
      <c r="O4" s="74" t="s">
        <v>59</v>
      </c>
      <c r="P4" s="77" t="s">
        <v>59</v>
      </c>
      <c r="Q4" s="78" t="s">
        <v>55</v>
      </c>
      <c r="R4" s="74" t="s">
        <v>60</v>
      </c>
      <c r="S4" s="74" t="s">
        <v>61</v>
      </c>
      <c r="T4" s="79"/>
      <c r="U4" s="80"/>
      <c r="V4" s="81" t="s">
        <v>62</v>
      </c>
      <c r="W4" s="74" t="s">
        <v>55</v>
      </c>
      <c r="X4" s="74" t="s">
        <v>55</v>
      </c>
      <c r="Y4" s="82" t="s">
        <v>55</v>
      </c>
      <c r="Z4" s="74"/>
      <c r="AA4" s="74" t="s">
        <v>34</v>
      </c>
      <c r="AB4" s="84" t="s">
        <v>64</v>
      </c>
      <c r="AC4" s="75" t="s">
        <v>55</v>
      </c>
      <c r="AD4" s="74" t="s">
        <v>57</v>
      </c>
      <c r="AE4" s="74" t="s">
        <v>58</v>
      </c>
      <c r="AF4" s="85" t="s">
        <v>67</v>
      </c>
      <c r="AG4" s="86" t="s">
        <v>55</v>
      </c>
      <c r="AH4" s="74" t="s">
        <v>57</v>
      </c>
      <c r="AI4" s="74" t="s">
        <v>58</v>
      </c>
      <c r="AJ4" s="87" t="s">
        <v>67</v>
      </c>
      <c r="AK4" s="86" t="s">
        <v>55</v>
      </c>
      <c r="AL4" s="74" t="s">
        <v>57</v>
      </c>
      <c r="AM4" s="74" t="s">
        <v>58</v>
      </c>
      <c r="AN4" s="77" t="s">
        <v>67</v>
      </c>
      <c r="AO4" s="86" t="s">
        <v>55</v>
      </c>
      <c r="AP4" s="74" t="s">
        <v>57</v>
      </c>
      <c r="AQ4" s="74" t="s">
        <v>58</v>
      </c>
      <c r="AR4" s="77" t="s">
        <v>67</v>
      </c>
      <c r="AS4" s="86" t="s">
        <v>55</v>
      </c>
      <c r="AT4" s="74" t="s">
        <v>57</v>
      </c>
      <c r="AU4" s="74" t="s">
        <v>58</v>
      </c>
      <c r="AV4" s="77" t="s">
        <v>67</v>
      </c>
      <c r="AW4" s="88" t="s">
        <v>55</v>
      </c>
      <c r="AX4" s="89" t="s">
        <v>55</v>
      </c>
      <c r="AY4" s="90" t="s">
        <v>68</v>
      </c>
      <c r="AZ4" s="91"/>
      <c r="BA4" s="92" t="s">
        <v>68</v>
      </c>
    </row>
    <row r="5" spans="1:53" ht="12.75">
      <c r="A5" s="143">
        <v>1</v>
      </c>
      <c r="B5" s="35" t="s">
        <v>237</v>
      </c>
      <c r="C5" t="s">
        <v>95</v>
      </c>
      <c r="D5" t="s">
        <v>360</v>
      </c>
      <c r="E5" s="95"/>
      <c r="F5" s="96" t="s">
        <v>361</v>
      </c>
      <c r="G5" s="16">
        <v>20</v>
      </c>
      <c r="H5" s="98">
        <v>0.420138888888889</v>
      </c>
      <c r="I5" s="99">
        <v>84</v>
      </c>
      <c r="J5" s="98">
        <v>0.49303240740740745</v>
      </c>
      <c r="K5" s="100">
        <v>0.07289351851851844</v>
      </c>
      <c r="L5" s="101">
        <v>1</v>
      </c>
      <c r="M5" s="102">
        <v>44</v>
      </c>
      <c r="N5" s="101">
        <v>58</v>
      </c>
      <c r="O5" s="101">
        <v>6298</v>
      </c>
      <c r="P5" s="103">
        <v>3929</v>
      </c>
      <c r="Q5" s="104">
        <v>0.045474537037037036</v>
      </c>
      <c r="R5" s="103">
        <v>2369</v>
      </c>
      <c r="S5" s="104">
        <v>0.02741898148148148</v>
      </c>
      <c r="T5" s="105">
        <v>0.0364</v>
      </c>
      <c r="U5" s="103">
        <v>3785.9844</v>
      </c>
      <c r="V5" s="103">
        <v>3739.538</v>
      </c>
      <c r="W5" s="106">
        <v>0.0016552731481481503</v>
      </c>
      <c r="X5" s="106">
        <v>0.002192847222222222</v>
      </c>
      <c r="Y5" s="106">
        <v>0.04381926388888889</v>
      </c>
      <c r="Z5" s="106">
        <v>0.0067414252136752135</v>
      </c>
      <c r="AA5" s="101">
        <v>3929</v>
      </c>
      <c r="AB5" s="110">
        <v>88.81222652805447</v>
      </c>
      <c r="AC5" s="111"/>
      <c r="AD5" s="102">
        <v>0</v>
      </c>
      <c r="AE5" s="102">
        <v>0</v>
      </c>
      <c r="AF5" s="112">
        <v>0</v>
      </c>
      <c r="AG5" s="113"/>
      <c r="AH5" s="102">
        <v>0</v>
      </c>
      <c r="AI5" s="102">
        <v>0</v>
      </c>
      <c r="AJ5" s="114">
        <v>0</v>
      </c>
      <c r="AK5" s="113">
        <v>0.013541666666666667</v>
      </c>
      <c r="AL5" s="102">
        <v>19</v>
      </c>
      <c r="AM5" s="102">
        <v>30</v>
      </c>
      <c r="AN5" s="115">
        <v>1170</v>
      </c>
      <c r="AO5" s="113">
        <v>0.011562499999999998</v>
      </c>
      <c r="AP5" s="102">
        <v>16</v>
      </c>
      <c r="AQ5" s="102">
        <v>39</v>
      </c>
      <c r="AR5" s="115">
        <v>999</v>
      </c>
      <c r="AS5" s="113">
        <v>0.002314814814814815</v>
      </c>
      <c r="AT5" s="102">
        <v>3</v>
      </c>
      <c r="AU5" s="102">
        <v>20</v>
      </c>
      <c r="AV5" s="115">
        <v>200</v>
      </c>
      <c r="AW5" s="116">
        <v>0.045474537037037036</v>
      </c>
      <c r="AX5" s="116">
        <v>0.04381926388888889</v>
      </c>
      <c r="AY5" s="144">
        <v>100</v>
      </c>
      <c r="AZ5" s="118">
        <v>88.81222652805447</v>
      </c>
      <c r="BA5" s="145">
        <v>188.81222652805445</v>
      </c>
    </row>
    <row r="6" spans="1:53" ht="12.75">
      <c r="A6" s="143">
        <v>2</v>
      </c>
      <c r="B6" s="35" t="s">
        <v>237</v>
      </c>
      <c r="C6" t="s">
        <v>362</v>
      </c>
      <c r="D6" t="s">
        <v>363</v>
      </c>
      <c r="E6" s="95"/>
      <c r="F6" s="121" t="s">
        <v>361</v>
      </c>
      <c r="G6" s="16">
        <v>29</v>
      </c>
      <c r="H6" s="98">
        <v>0.451388888888889</v>
      </c>
      <c r="I6" s="99">
        <v>85</v>
      </c>
      <c r="J6" s="98">
        <v>0.49959490740740736</v>
      </c>
      <c r="K6" s="100">
        <v>0.048206018518518357</v>
      </c>
      <c r="L6" s="101">
        <v>1</v>
      </c>
      <c r="M6" s="102">
        <v>9</v>
      </c>
      <c r="N6" s="101">
        <v>25</v>
      </c>
      <c r="O6" s="101">
        <v>4165</v>
      </c>
      <c r="P6" s="103">
        <v>3155</v>
      </c>
      <c r="Q6" s="104">
        <v>0.036516203703703703</v>
      </c>
      <c r="R6" s="103">
        <v>1010</v>
      </c>
      <c r="S6" s="104">
        <v>0.011689814814814814</v>
      </c>
      <c r="T6" s="105">
        <v>0.041600000000000005</v>
      </c>
      <c r="U6" s="103">
        <v>3023.752</v>
      </c>
      <c r="V6" s="103">
        <v>2938.4719999999998</v>
      </c>
      <c r="W6" s="106">
        <v>0.0015190740740740746</v>
      </c>
      <c r="X6" s="106">
        <v>0.002506111111111114</v>
      </c>
      <c r="Y6" s="106">
        <v>0.03499712962962963</v>
      </c>
      <c r="Z6" s="106">
        <v>0.005384173789173789</v>
      </c>
      <c r="AA6" s="101">
        <v>3155</v>
      </c>
      <c r="AB6" s="110">
        <v>98.12391358071476</v>
      </c>
      <c r="AC6" s="122">
        <v>0.0015624999999999999</v>
      </c>
      <c r="AD6" s="102">
        <v>2</v>
      </c>
      <c r="AE6" s="102">
        <v>15</v>
      </c>
      <c r="AF6" s="112">
        <v>135</v>
      </c>
      <c r="AG6" s="113">
        <v>0.0011805555555555556</v>
      </c>
      <c r="AH6" s="102">
        <v>1</v>
      </c>
      <c r="AI6" s="102">
        <v>42</v>
      </c>
      <c r="AJ6" s="114">
        <v>102</v>
      </c>
      <c r="AK6" s="113">
        <v>0.004363425925925926</v>
      </c>
      <c r="AL6" s="102">
        <v>6</v>
      </c>
      <c r="AM6" s="102">
        <v>17</v>
      </c>
      <c r="AN6" s="115">
        <v>377</v>
      </c>
      <c r="AO6" s="113">
        <v>0.002916666666666667</v>
      </c>
      <c r="AP6" s="102">
        <v>4</v>
      </c>
      <c r="AQ6" s="102">
        <v>12</v>
      </c>
      <c r="AR6" s="115">
        <v>252</v>
      </c>
      <c r="AS6" s="113">
        <v>0.0016666666666666668</v>
      </c>
      <c r="AT6" s="102">
        <v>2</v>
      </c>
      <c r="AU6" s="102">
        <v>24</v>
      </c>
      <c r="AV6" s="115">
        <v>144</v>
      </c>
      <c r="AW6" s="116">
        <v>0.036516203703703703</v>
      </c>
      <c r="AX6" s="116">
        <v>0.03499712962962963</v>
      </c>
      <c r="AY6" s="144">
        <v>77.978</v>
      </c>
      <c r="AZ6" s="118">
        <v>98.12391358071476</v>
      </c>
      <c r="BA6" s="145">
        <v>176.10191358071475</v>
      </c>
    </row>
    <row r="7" spans="1:53" ht="12.75">
      <c r="A7" s="143">
        <v>3</v>
      </c>
      <c r="B7" s="35" t="s">
        <v>237</v>
      </c>
      <c r="C7" t="s">
        <v>274</v>
      </c>
      <c r="D7" t="s">
        <v>275</v>
      </c>
      <c r="E7" s="95"/>
      <c r="F7" s="121" t="s">
        <v>361</v>
      </c>
      <c r="G7" s="16">
        <v>7</v>
      </c>
      <c r="H7" s="98">
        <v>0.375</v>
      </c>
      <c r="I7" s="99">
        <v>79</v>
      </c>
      <c r="J7" s="98">
        <v>0.42725694444444445</v>
      </c>
      <c r="K7" s="100">
        <v>0.05225694444444445</v>
      </c>
      <c r="L7" s="101">
        <v>1</v>
      </c>
      <c r="M7" s="102">
        <v>15</v>
      </c>
      <c r="N7" s="101">
        <v>15</v>
      </c>
      <c r="O7" s="101">
        <v>4515</v>
      </c>
      <c r="P7" s="103">
        <v>3202</v>
      </c>
      <c r="Q7" s="104">
        <v>0.03706018518518518</v>
      </c>
      <c r="R7" s="103">
        <v>1313</v>
      </c>
      <c r="S7" s="104">
        <v>0.015196759259259259</v>
      </c>
      <c r="T7" s="105">
        <v>0.010400000000000001</v>
      </c>
      <c r="U7" s="103">
        <v>3168.6992</v>
      </c>
      <c r="V7" s="103">
        <v>3147.868</v>
      </c>
      <c r="W7" s="106">
        <v>0.0003854259259259257</v>
      </c>
      <c r="X7" s="106">
        <v>0.0006265277777777785</v>
      </c>
      <c r="Y7" s="106">
        <v>0.03667475925925926</v>
      </c>
      <c r="Z7" s="106">
        <v>0.005642270655270656</v>
      </c>
      <c r="AA7" s="101">
        <v>3202</v>
      </c>
      <c r="AB7" s="110">
        <v>95.68986941696438</v>
      </c>
      <c r="AC7" s="111"/>
      <c r="AD7" s="102">
        <v>0</v>
      </c>
      <c r="AE7" s="102">
        <v>0</v>
      </c>
      <c r="AF7" s="112">
        <v>0</v>
      </c>
      <c r="AG7" s="113">
        <v>0.0036226851851851854</v>
      </c>
      <c r="AH7" s="102">
        <v>5</v>
      </c>
      <c r="AI7" s="102">
        <v>13</v>
      </c>
      <c r="AJ7" s="114">
        <v>313</v>
      </c>
      <c r="AK7" s="113">
        <v>0.006018518518518518</v>
      </c>
      <c r="AL7" s="102">
        <v>8</v>
      </c>
      <c r="AM7" s="102">
        <v>40</v>
      </c>
      <c r="AN7" s="115">
        <v>520</v>
      </c>
      <c r="AO7" s="113">
        <v>0.005555555555555556</v>
      </c>
      <c r="AP7" s="102">
        <v>8</v>
      </c>
      <c r="AQ7" s="102">
        <v>0</v>
      </c>
      <c r="AR7" s="115">
        <v>480</v>
      </c>
      <c r="AS7" s="113"/>
      <c r="AT7" s="102">
        <v>0</v>
      </c>
      <c r="AU7" s="102">
        <v>0</v>
      </c>
      <c r="AV7" s="115">
        <v>0</v>
      </c>
      <c r="AW7" s="116">
        <v>0.03706018518518518</v>
      </c>
      <c r="AX7" s="116">
        <v>0.03667475925925926</v>
      </c>
      <c r="AY7" s="144">
        <v>80.215</v>
      </c>
      <c r="AZ7" s="118">
        <v>95.68986941696438</v>
      </c>
      <c r="BA7" s="145">
        <v>175.9048694169644</v>
      </c>
    </row>
    <row r="8" spans="1:53" ht="12.75">
      <c r="A8" s="143">
        <v>4</v>
      </c>
      <c r="B8" s="35" t="s">
        <v>237</v>
      </c>
      <c r="C8" t="s">
        <v>364</v>
      </c>
      <c r="D8" t="s">
        <v>365</v>
      </c>
      <c r="E8" s="95"/>
      <c r="F8" s="121" t="s">
        <v>361</v>
      </c>
      <c r="G8" s="16">
        <v>62</v>
      </c>
      <c r="H8" s="98">
        <v>0.5652777777777778</v>
      </c>
      <c r="I8" s="99">
        <v>89</v>
      </c>
      <c r="J8" s="98">
        <v>0.6102314814814814</v>
      </c>
      <c r="K8" s="100">
        <v>0.04495370370370366</v>
      </c>
      <c r="L8" s="101">
        <v>1</v>
      </c>
      <c r="M8" s="102">
        <v>4</v>
      </c>
      <c r="N8" s="101">
        <v>44</v>
      </c>
      <c r="O8" s="101">
        <v>3884</v>
      </c>
      <c r="P8" s="103">
        <v>3553</v>
      </c>
      <c r="Q8" s="104">
        <v>0.041122685185185186</v>
      </c>
      <c r="R8" s="103">
        <v>331</v>
      </c>
      <c r="S8" s="104">
        <v>0.0038310185185185183</v>
      </c>
      <c r="T8" s="105">
        <v>0.06240000000000001</v>
      </c>
      <c r="U8" s="103">
        <v>3331.2928</v>
      </c>
      <c r="V8" s="103">
        <v>3228.208</v>
      </c>
      <c r="W8" s="106">
        <v>0.0025660555555555536</v>
      </c>
      <c r="X8" s="106">
        <v>0.003759166666666666</v>
      </c>
      <c r="Y8" s="106">
        <v>0.03855662962962963</v>
      </c>
      <c r="Z8" s="106">
        <v>0.005931789173789174</v>
      </c>
      <c r="AA8" s="101">
        <v>3553</v>
      </c>
      <c r="AB8" s="110">
        <v>94.75598764216589</v>
      </c>
      <c r="AC8" s="122"/>
      <c r="AD8" s="102">
        <v>0</v>
      </c>
      <c r="AE8" s="102">
        <v>0</v>
      </c>
      <c r="AF8" s="112">
        <v>0</v>
      </c>
      <c r="AG8" s="113"/>
      <c r="AH8" s="102">
        <v>0</v>
      </c>
      <c r="AI8" s="102">
        <v>0</v>
      </c>
      <c r="AJ8" s="114">
        <v>0</v>
      </c>
      <c r="AK8" s="113">
        <v>0.0016782407407407406</v>
      </c>
      <c r="AL8" s="102">
        <v>2</v>
      </c>
      <c r="AM8" s="102">
        <v>25</v>
      </c>
      <c r="AN8" s="115">
        <v>145</v>
      </c>
      <c r="AO8" s="113">
        <v>0.0021527777777777778</v>
      </c>
      <c r="AP8" s="102">
        <v>3</v>
      </c>
      <c r="AQ8" s="102">
        <v>6</v>
      </c>
      <c r="AR8" s="115">
        <v>186</v>
      </c>
      <c r="AS8" s="113"/>
      <c r="AT8" s="102">
        <v>0</v>
      </c>
      <c r="AU8" s="102">
        <v>0</v>
      </c>
      <c r="AV8" s="115">
        <v>0</v>
      </c>
      <c r="AW8" s="116">
        <v>0.041122685185185186</v>
      </c>
      <c r="AX8" s="116">
        <v>0.03855662962962963</v>
      </c>
      <c r="AY8" s="144">
        <v>79.688</v>
      </c>
      <c r="AZ8" s="118">
        <v>94.75598764216589</v>
      </c>
      <c r="BA8" s="145">
        <v>174.4439876421659</v>
      </c>
    </row>
    <row r="9" spans="1:53" ht="12.75">
      <c r="A9" s="143">
        <v>5</v>
      </c>
      <c r="B9" s="35" t="s">
        <v>237</v>
      </c>
      <c r="C9" t="s">
        <v>141</v>
      </c>
      <c r="D9" t="s">
        <v>269</v>
      </c>
      <c r="E9" s="95"/>
      <c r="F9" s="121" t="s">
        <v>361</v>
      </c>
      <c r="G9" s="16">
        <v>22</v>
      </c>
      <c r="H9" s="98">
        <v>0.427083333333333</v>
      </c>
      <c r="I9" s="99">
        <v>83</v>
      </c>
      <c r="J9" s="98">
        <v>0.4938078703703704</v>
      </c>
      <c r="K9" s="100">
        <v>0.0667245370370374</v>
      </c>
      <c r="L9" s="101">
        <v>1</v>
      </c>
      <c r="M9" s="102">
        <v>36</v>
      </c>
      <c r="N9" s="101">
        <v>5</v>
      </c>
      <c r="O9" s="101">
        <v>5765</v>
      </c>
      <c r="P9" s="103">
        <v>4457</v>
      </c>
      <c r="Q9" s="104">
        <v>0.05158564814814815</v>
      </c>
      <c r="R9" s="103">
        <v>1308</v>
      </c>
      <c r="S9" s="104">
        <v>0.01513888888888889</v>
      </c>
      <c r="T9" s="105">
        <v>0.031200000000000006</v>
      </c>
      <c r="U9" s="103">
        <v>4317.9416</v>
      </c>
      <c r="V9" s="103">
        <v>4294.604</v>
      </c>
      <c r="W9" s="106">
        <v>0.001609472222222221</v>
      </c>
      <c r="X9" s="106">
        <v>0.0018795833333333301</v>
      </c>
      <c r="Y9" s="106">
        <v>0.049976175925925924</v>
      </c>
      <c r="Z9" s="106">
        <v>0.00768864245014245</v>
      </c>
      <c r="AA9" s="101">
        <v>4457</v>
      </c>
      <c r="AB9" s="110">
        <v>82.3600729157779</v>
      </c>
      <c r="AC9" s="122"/>
      <c r="AD9" s="102">
        <v>0</v>
      </c>
      <c r="AE9" s="102">
        <v>0</v>
      </c>
      <c r="AF9" s="112">
        <v>0</v>
      </c>
      <c r="AG9" s="113"/>
      <c r="AH9" s="102">
        <v>0</v>
      </c>
      <c r="AI9" s="102">
        <v>0</v>
      </c>
      <c r="AJ9" s="114">
        <v>0</v>
      </c>
      <c r="AK9" s="113">
        <v>0.003935185185185186</v>
      </c>
      <c r="AL9" s="102">
        <v>5</v>
      </c>
      <c r="AM9" s="102">
        <v>40</v>
      </c>
      <c r="AN9" s="115">
        <v>340</v>
      </c>
      <c r="AO9" s="113">
        <v>0.010393518518518519</v>
      </c>
      <c r="AP9" s="102">
        <v>14</v>
      </c>
      <c r="AQ9" s="102">
        <v>58</v>
      </c>
      <c r="AR9" s="115">
        <v>898</v>
      </c>
      <c r="AS9" s="113">
        <v>0.0008101851851851852</v>
      </c>
      <c r="AT9" s="102">
        <v>1</v>
      </c>
      <c r="AU9" s="102">
        <v>10</v>
      </c>
      <c r="AV9" s="115">
        <v>70</v>
      </c>
      <c r="AW9" s="116">
        <v>0.05158564814814815</v>
      </c>
      <c r="AX9" s="116">
        <v>0.049976175925925924</v>
      </c>
      <c r="AY9" s="144">
        <v>91.37</v>
      </c>
      <c r="AZ9" s="118">
        <v>82.3600729157779</v>
      </c>
      <c r="BA9" s="145">
        <v>173.7300729157779</v>
      </c>
    </row>
    <row r="10" spans="1:53" ht="12.75">
      <c r="A10" s="143">
        <v>6</v>
      </c>
      <c r="B10" s="35" t="s">
        <v>237</v>
      </c>
      <c r="C10" t="s">
        <v>90</v>
      </c>
      <c r="D10" t="s">
        <v>255</v>
      </c>
      <c r="E10" s="95"/>
      <c r="F10" s="96" t="s">
        <v>366</v>
      </c>
      <c r="G10" s="120">
        <v>4</v>
      </c>
      <c r="H10" s="98">
        <v>0.40972222222222227</v>
      </c>
      <c r="I10" s="99">
        <v>86</v>
      </c>
      <c r="J10" s="98">
        <v>0.46418981481481486</v>
      </c>
      <c r="K10" s="100">
        <v>0.054467592592592595</v>
      </c>
      <c r="L10" s="101">
        <v>1</v>
      </c>
      <c r="M10" s="102">
        <v>18</v>
      </c>
      <c r="N10" s="101">
        <v>26</v>
      </c>
      <c r="O10" s="101">
        <v>4706</v>
      </c>
      <c r="P10" s="103">
        <v>4027</v>
      </c>
      <c r="Q10" s="104">
        <v>0.046608796296296294</v>
      </c>
      <c r="R10" s="103">
        <v>679</v>
      </c>
      <c r="S10" s="104">
        <v>0.007858796296296296</v>
      </c>
      <c r="T10" s="105">
        <v>0.04680000000000001</v>
      </c>
      <c r="U10" s="103">
        <v>3838.5364</v>
      </c>
      <c r="V10" s="103">
        <v>3783.406</v>
      </c>
      <c r="W10" s="106">
        <v>0.0021812916666666673</v>
      </c>
      <c r="X10" s="106">
        <v>0.0028193750000000007</v>
      </c>
      <c r="Y10" s="106">
        <v>0.044427504629629626</v>
      </c>
      <c r="Z10" s="106">
        <v>0.0068350007122507115</v>
      </c>
      <c r="AA10" s="101">
        <v>4027</v>
      </c>
      <c r="AB10" s="110">
        <v>88.30229964609205</v>
      </c>
      <c r="AC10" s="123">
        <v>0.00023148148148148146</v>
      </c>
      <c r="AD10" s="102">
        <v>0</v>
      </c>
      <c r="AE10" s="102">
        <v>20</v>
      </c>
      <c r="AF10" s="112">
        <v>20</v>
      </c>
      <c r="AG10" s="113">
        <v>0.0006134259259259259</v>
      </c>
      <c r="AH10" s="102">
        <v>0</v>
      </c>
      <c r="AI10" s="102">
        <v>53</v>
      </c>
      <c r="AJ10" s="114">
        <v>53</v>
      </c>
      <c r="AK10" s="113">
        <v>0.0022685185185185182</v>
      </c>
      <c r="AL10" s="102">
        <v>3</v>
      </c>
      <c r="AM10" s="102">
        <v>16</v>
      </c>
      <c r="AN10" s="115">
        <v>196</v>
      </c>
      <c r="AO10" s="113">
        <v>0.0032870370370370367</v>
      </c>
      <c r="AP10" s="102">
        <v>4</v>
      </c>
      <c r="AQ10" s="102">
        <v>44</v>
      </c>
      <c r="AR10" s="115">
        <v>284</v>
      </c>
      <c r="AS10" s="113">
        <v>0.0014583333333333334</v>
      </c>
      <c r="AT10" s="102">
        <v>2</v>
      </c>
      <c r="AU10" s="102">
        <v>6</v>
      </c>
      <c r="AV10" s="115">
        <v>126</v>
      </c>
      <c r="AW10" s="116">
        <v>0.046608796296296294</v>
      </c>
      <c r="AX10" s="116">
        <v>0.044427504629629626</v>
      </c>
      <c r="AY10" s="144">
        <v>85.213</v>
      </c>
      <c r="AZ10" s="118">
        <v>88.30229964609205</v>
      </c>
      <c r="BA10" s="145">
        <v>173.51529964609205</v>
      </c>
    </row>
    <row r="11" spans="1:53" ht="12.75">
      <c r="A11" s="16">
        <v>7</v>
      </c>
      <c r="B11" s="35" t="s">
        <v>237</v>
      </c>
      <c r="C11" t="s">
        <v>117</v>
      </c>
      <c r="D11" t="s">
        <v>294</v>
      </c>
      <c r="E11" s="95"/>
      <c r="F11" s="121" t="s">
        <v>361</v>
      </c>
      <c r="G11" s="16">
        <v>45</v>
      </c>
      <c r="H11" s="98">
        <v>0.503472222222222</v>
      </c>
      <c r="I11" s="99">
        <v>91</v>
      </c>
      <c r="J11" s="98">
        <v>0.5597916666666667</v>
      </c>
      <c r="K11" s="100">
        <v>0.0563194444444447</v>
      </c>
      <c r="L11" s="101">
        <v>1</v>
      </c>
      <c r="M11" s="102">
        <v>21</v>
      </c>
      <c r="N11" s="101">
        <v>6</v>
      </c>
      <c r="O11" s="101">
        <v>4866</v>
      </c>
      <c r="P11" s="103">
        <v>4823</v>
      </c>
      <c r="Q11" s="104">
        <v>0.05582175925925926</v>
      </c>
      <c r="R11" s="103">
        <v>43</v>
      </c>
      <c r="S11" s="104">
        <v>0.0004976851851851852</v>
      </c>
      <c r="T11" s="105">
        <v>0.0728</v>
      </c>
      <c r="U11" s="103">
        <v>4471.8856</v>
      </c>
      <c r="V11" s="103">
        <v>4444.076</v>
      </c>
      <c r="W11" s="106">
        <v>0.004063824074074078</v>
      </c>
      <c r="X11" s="106">
        <v>0.004385694444444444</v>
      </c>
      <c r="Y11" s="106">
        <v>0.05175793518518518</v>
      </c>
      <c r="Z11" s="106">
        <v>0.007962759259259258</v>
      </c>
      <c r="AA11" s="101">
        <v>4823</v>
      </c>
      <c r="AB11" s="110">
        <v>80.62259249951353</v>
      </c>
      <c r="AC11" s="123"/>
      <c r="AD11" s="102">
        <v>0</v>
      </c>
      <c r="AE11" s="102">
        <v>0</v>
      </c>
      <c r="AF11" s="112">
        <v>0</v>
      </c>
      <c r="AG11" s="113"/>
      <c r="AH11" s="102">
        <v>0</v>
      </c>
      <c r="AI11" s="102">
        <v>0</v>
      </c>
      <c r="AJ11" s="114">
        <v>0</v>
      </c>
      <c r="AK11" s="113">
        <v>0.0004976851851851852</v>
      </c>
      <c r="AL11" s="102">
        <v>0</v>
      </c>
      <c r="AM11" s="102">
        <v>43</v>
      </c>
      <c r="AN11" s="115">
        <v>43</v>
      </c>
      <c r="AO11" s="113"/>
      <c r="AP11" s="102">
        <v>0</v>
      </c>
      <c r="AQ11" s="102">
        <v>0</v>
      </c>
      <c r="AR11" s="115">
        <v>0</v>
      </c>
      <c r="AS11" s="113"/>
      <c r="AT11" s="102">
        <v>0</v>
      </c>
      <c r="AU11" s="102">
        <v>0</v>
      </c>
      <c r="AV11" s="115">
        <v>0</v>
      </c>
      <c r="AW11" s="116">
        <v>0.05582175925925926</v>
      </c>
      <c r="AX11" s="116">
        <v>0.05175793518518518</v>
      </c>
      <c r="AY11" s="144">
        <v>92.311</v>
      </c>
      <c r="AZ11" s="118">
        <v>80.62259249951353</v>
      </c>
      <c r="BA11" s="145">
        <v>172.93359249951354</v>
      </c>
    </row>
    <row r="12" spans="1:53" ht="12.75">
      <c r="A12" s="16">
        <v>8</v>
      </c>
      <c r="B12" s="35" t="s">
        <v>237</v>
      </c>
      <c r="C12" t="s">
        <v>80</v>
      </c>
      <c r="D12" t="s">
        <v>254</v>
      </c>
      <c r="E12" s="95"/>
      <c r="F12" s="121" t="s">
        <v>361</v>
      </c>
      <c r="G12" s="16">
        <v>19</v>
      </c>
      <c r="H12" s="98">
        <v>0.416666666666666</v>
      </c>
      <c r="I12" s="99">
        <v>84</v>
      </c>
      <c r="J12" s="98">
        <v>0.4932407407407407</v>
      </c>
      <c r="K12" s="100">
        <v>0.07657407407407468</v>
      </c>
      <c r="L12" s="101">
        <v>1</v>
      </c>
      <c r="M12" s="102">
        <v>50</v>
      </c>
      <c r="N12" s="101">
        <v>16</v>
      </c>
      <c r="O12" s="101">
        <v>6616</v>
      </c>
      <c r="P12" s="103">
        <v>4626</v>
      </c>
      <c r="Q12" s="104">
        <v>0.05354166666666667</v>
      </c>
      <c r="R12" s="103">
        <v>1990</v>
      </c>
      <c r="S12" s="104">
        <v>0.023032407407407408</v>
      </c>
      <c r="T12" s="105">
        <v>0.0364</v>
      </c>
      <c r="U12" s="103">
        <v>4457.6136</v>
      </c>
      <c r="V12" s="103">
        <v>4436.538</v>
      </c>
      <c r="W12" s="106">
        <v>0.0019489166666666704</v>
      </c>
      <c r="X12" s="106">
        <v>0.0021928472222222275</v>
      </c>
      <c r="Y12" s="106">
        <v>0.05159275</v>
      </c>
      <c r="Z12" s="106">
        <v>0.007937346153846154</v>
      </c>
      <c r="AA12" s="101">
        <v>4626</v>
      </c>
      <c r="AB12" s="110">
        <v>80.71021511363391</v>
      </c>
      <c r="AC12" s="122"/>
      <c r="AD12" s="102">
        <v>0</v>
      </c>
      <c r="AE12" s="102">
        <v>0</v>
      </c>
      <c r="AF12" s="112">
        <v>0</v>
      </c>
      <c r="AG12" s="113">
        <v>0.0009259259259259259</v>
      </c>
      <c r="AH12" s="102">
        <v>1</v>
      </c>
      <c r="AI12" s="102">
        <v>20</v>
      </c>
      <c r="AJ12" s="114">
        <v>80</v>
      </c>
      <c r="AK12" s="113">
        <v>0.011111111111111112</v>
      </c>
      <c r="AL12" s="102">
        <v>16</v>
      </c>
      <c r="AM12" s="102">
        <v>0</v>
      </c>
      <c r="AN12" s="115">
        <v>960</v>
      </c>
      <c r="AO12" s="113">
        <v>0.009085648148148148</v>
      </c>
      <c r="AP12" s="102">
        <v>13</v>
      </c>
      <c r="AQ12" s="102">
        <v>5</v>
      </c>
      <c r="AR12" s="115">
        <v>785</v>
      </c>
      <c r="AS12" s="113">
        <v>0.0019097222222222222</v>
      </c>
      <c r="AT12" s="102">
        <v>2</v>
      </c>
      <c r="AU12" s="102">
        <v>45</v>
      </c>
      <c r="AV12" s="115">
        <v>165</v>
      </c>
      <c r="AW12" s="116">
        <v>0.05354166666666667</v>
      </c>
      <c r="AX12" s="116">
        <v>0.05159275</v>
      </c>
      <c r="AY12" s="144">
        <v>86.77</v>
      </c>
      <c r="AZ12" s="118">
        <v>80.71021511363391</v>
      </c>
      <c r="BA12" s="145">
        <v>167.4802151136339</v>
      </c>
    </row>
    <row r="13" spans="1:53" ht="12.75">
      <c r="A13" s="16">
        <v>9</v>
      </c>
      <c r="B13" s="35" t="s">
        <v>237</v>
      </c>
      <c r="C13" t="s">
        <v>367</v>
      </c>
      <c r="D13" t="s">
        <v>368</v>
      </c>
      <c r="E13" s="95"/>
      <c r="F13" s="121" t="s">
        <v>361</v>
      </c>
      <c r="G13" s="16">
        <v>5</v>
      </c>
      <c r="H13" s="98">
        <v>0.368055555555555</v>
      </c>
      <c r="I13" s="99">
        <v>78</v>
      </c>
      <c r="J13" s="98">
        <v>0.4316203703703703</v>
      </c>
      <c r="K13" s="100">
        <v>0.0635648148148153</v>
      </c>
      <c r="L13" s="101">
        <v>1</v>
      </c>
      <c r="M13" s="102">
        <v>31</v>
      </c>
      <c r="N13" s="101">
        <v>32</v>
      </c>
      <c r="O13" s="101">
        <v>5492</v>
      </c>
      <c r="P13" s="103">
        <v>3617</v>
      </c>
      <c r="Q13" s="104">
        <v>0.04186342592592593</v>
      </c>
      <c r="R13" s="103">
        <v>1875</v>
      </c>
      <c r="S13" s="104">
        <v>0.021701388888888888</v>
      </c>
      <c r="T13" s="105">
        <v>0.005200000000000001</v>
      </c>
      <c r="U13" s="103">
        <v>3598.1916</v>
      </c>
      <c r="V13" s="103">
        <v>3589.934</v>
      </c>
      <c r="W13" s="106">
        <v>0.00021768981481481357</v>
      </c>
      <c r="X13" s="106">
        <v>0.00031326388888888664</v>
      </c>
      <c r="Y13" s="106">
        <v>0.04164573611111111</v>
      </c>
      <c r="Z13" s="106">
        <v>0.006407036324786324</v>
      </c>
      <c r="AA13" s="101">
        <v>3617</v>
      </c>
      <c r="AB13" s="110">
        <v>90.55124132811612</v>
      </c>
      <c r="AC13" s="122">
        <v>0.002372685185185185</v>
      </c>
      <c r="AD13" s="102">
        <v>3</v>
      </c>
      <c r="AE13" s="102">
        <v>25</v>
      </c>
      <c r="AF13" s="112">
        <v>205</v>
      </c>
      <c r="AG13" s="113">
        <v>0.0067708333333333336</v>
      </c>
      <c r="AH13" s="102">
        <v>9</v>
      </c>
      <c r="AI13" s="102">
        <v>45</v>
      </c>
      <c r="AJ13" s="114">
        <v>585</v>
      </c>
      <c r="AK13" s="113">
        <v>0.007638888888888889</v>
      </c>
      <c r="AL13" s="102">
        <v>11</v>
      </c>
      <c r="AM13" s="102">
        <v>0</v>
      </c>
      <c r="AN13" s="115">
        <v>660</v>
      </c>
      <c r="AO13" s="113">
        <v>0.004918981481481482</v>
      </c>
      <c r="AP13" s="102">
        <v>7</v>
      </c>
      <c r="AQ13" s="102">
        <v>5</v>
      </c>
      <c r="AR13" s="115">
        <v>425</v>
      </c>
      <c r="AS13" s="113"/>
      <c r="AT13" s="102">
        <v>0</v>
      </c>
      <c r="AU13" s="102">
        <v>0</v>
      </c>
      <c r="AV13" s="115">
        <v>0</v>
      </c>
      <c r="AW13" s="116">
        <v>0.04186342592592593</v>
      </c>
      <c r="AX13" s="116">
        <v>0.04164573611111111</v>
      </c>
      <c r="AY13" s="144">
        <v>75.56</v>
      </c>
      <c r="AZ13" s="118">
        <v>90.55124132811612</v>
      </c>
      <c r="BA13" s="145">
        <v>166.11124132811614</v>
      </c>
    </row>
    <row r="14" spans="1:53" ht="12.75">
      <c r="A14" s="16">
        <v>10</v>
      </c>
      <c r="B14" s="35" t="s">
        <v>237</v>
      </c>
      <c r="C14" t="s">
        <v>281</v>
      </c>
      <c r="D14" t="s">
        <v>282</v>
      </c>
      <c r="E14" s="95"/>
      <c r="F14" s="96" t="s">
        <v>369</v>
      </c>
      <c r="G14" s="120">
        <v>24</v>
      </c>
      <c r="H14" s="98">
        <v>0.6006944444444444</v>
      </c>
      <c r="I14" s="99">
        <v>108</v>
      </c>
      <c r="J14" s="98">
        <v>0.6633796296296296</v>
      </c>
      <c r="K14" s="100">
        <v>0.06268518518518518</v>
      </c>
      <c r="L14" s="101">
        <v>1</v>
      </c>
      <c r="M14" s="102">
        <v>30</v>
      </c>
      <c r="N14" s="101">
        <v>16</v>
      </c>
      <c r="O14" s="101">
        <v>5416</v>
      </c>
      <c r="P14" s="103">
        <v>5205</v>
      </c>
      <c r="Q14" s="104">
        <v>0.06024305555555556</v>
      </c>
      <c r="R14" s="103">
        <v>211</v>
      </c>
      <c r="S14" s="104">
        <v>0.0024421296296296296</v>
      </c>
      <c r="T14" s="105">
        <v>0.1612</v>
      </c>
      <c r="U14" s="103">
        <v>4365.954</v>
      </c>
      <c r="V14" s="103">
        <v>4365.954</v>
      </c>
      <c r="W14" s="106">
        <v>0.009711180555555558</v>
      </c>
      <c r="X14" s="106">
        <v>0.009711180555555558</v>
      </c>
      <c r="Y14" s="106">
        <v>0.050531875</v>
      </c>
      <c r="Z14" s="106">
        <v>0.007774134615384615</v>
      </c>
      <c r="AA14" s="101">
        <v>5205</v>
      </c>
      <c r="AB14" s="110">
        <v>81.53069197686986</v>
      </c>
      <c r="AC14" s="122">
        <v>0.0008217592592592592</v>
      </c>
      <c r="AD14" s="102">
        <v>1</v>
      </c>
      <c r="AE14" s="102">
        <v>11</v>
      </c>
      <c r="AF14" s="112">
        <v>71</v>
      </c>
      <c r="AG14" s="113"/>
      <c r="AH14" s="102">
        <v>0</v>
      </c>
      <c r="AI14" s="102">
        <v>0</v>
      </c>
      <c r="AJ14" s="114">
        <v>0</v>
      </c>
      <c r="AK14" s="127"/>
      <c r="AL14" s="102">
        <v>0</v>
      </c>
      <c r="AM14" s="102">
        <v>0</v>
      </c>
      <c r="AN14" s="115">
        <v>0</v>
      </c>
      <c r="AO14" s="113">
        <v>0.0010416666666666667</v>
      </c>
      <c r="AP14" s="102">
        <v>1</v>
      </c>
      <c r="AQ14" s="102">
        <v>30</v>
      </c>
      <c r="AR14" s="115">
        <v>90</v>
      </c>
      <c r="AS14" s="113">
        <v>0.0005787037037037038</v>
      </c>
      <c r="AT14" s="102">
        <v>0</v>
      </c>
      <c r="AU14" s="102">
        <v>50</v>
      </c>
      <c r="AV14" s="115">
        <v>50</v>
      </c>
      <c r="AW14" s="116">
        <v>0.06024305555555556</v>
      </c>
      <c r="AX14" s="116">
        <v>0.050531875</v>
      </c>
      <c r="AY14" s="144">
        <v>83.886</v>
      </c>
      <c r="AZ14" s="118">
        <v>81.53069197686986</v>
      </c>
      <c r="BA14" s="145">
        <v>165.41669197686986</v>
      </c>
    </row>
    <row r="15" spans="1:53" ht="12.75">
      <c r="A15" s="16">
        <v>11</v>
      </c>
      <c r="B15" s="35" t="s">
        <v>237</v>
      </c>
      <c r="C15" t="s">
        <v>370</v>
      </c>
      <c r="D15" t="s">
        <v>261</v>
      </c>
      <c r="E15" s="95"/>
      <c r="F15" s="121" t="s">
        <v>361</v>
      </c>
      <c r="G15" s="16">
        <v>47</v>
      </c>
      <c r="H15" s="98">
        <v>0.510416666666666</v>
      </c>
      <c r="I15" s="99">
        <v>90</v>
      </c>
      <c r="J15" s="98">
        <v>0.5521990740740741</v>
      </c>
      <c r="K15" s="100">
        <v>0.04178240740740813</v>
      </c>
      <c r="L15" s="101">
        <v>1</v>
      </c>
      <c r="M15" s="102">
        <v>0</v>
      </c>
      <c r="N15" s="101">
        <v>10</v>
      </c>
      <c r="O15" s="101">
        <v>3610</v>
      </c>
      <c r="P15" s="103">
        <v>3403</v>
      </c>
      <c r="Q15" s="104">
        <v>0.039386574074074074</v>
      </c>
      <c r="R15" s="103">
        <v>207</v>
      </c>
      <c r="S15" s="104">
        <v>0.002395833333333333</v>
      </c>
      <c r="T15" s="105">
        <v>0.06760000000000001</v>
      </c>
      <c r="U15" s="103">
        <v>3172.9572</v>
      </c>
      <c r="V15" s="103">
        <v>3051.142</v>
      </c>
      <c r="W15" s="106">
        <v>0.0026625324074074095</v>
      </c>
      <c r="X15" s="106">
        <v>0.0040724305555555574</v>
      </c>
      <c r="Y15" s="106">
        <v>0.036724041666666665</v>
      </c>
      <c r="Z15" s="106">
        <v>0.005649852564102564</v>
      </c>
      <c r="AA15" s="101">
        <v>3403</v>
      </c>
      <c r="AB15" s="110">
        <v>96.81422401677965</v>
      </c>
      <c r="AC15" s="122"/>
      <c r="AD15" s="102">
        <v>0</v>
      </c>
      <c r="AE15" s="102">
        <v>0</v>
      </c>
      <c r="AF15" s="112">
        <v>0</v>
      </c>
      <c r="AG15" s="113"/>
      <c r="AH15" s="102">
        <v>0</v>
      </c>
      <c r="AI15" s="102">
        <v>0</v>
      </c>
      <c r="AJ15" s="114">
        <v>0</v>
      </c>
      <c r="AK15" s="113"/>
      <c r="AL15" s="102">
        <v>0</v>
      </c>
      <c r="AM15" s="102">
        <v>0</v>
      </c>
      <c r="AN15" s="115">
        <v>0</v>
      </c>
      <c r="AO15" s="113"/>
      <c r="AP15" s="102">
        <v>0</v>
      </c>
      <c r="AQ15" s="102">
        <v>0</v>
      </c>
      <c r="AR15" s="115">
        <v>0</v>
      </c>
      <c r="AS15" s="113">
        <v>0.0023958333333333336</v>
      </c>
      <c r="AT15" s="102">
        <v>3</v>
      </c>
      <c r="AU15" s="102">
        <v>27</v>
      </c>
      <c r="AV15" s="115">
        <v>207</v>
      </c>
      <c r="AW15" s="116">
        <v>0.039386574074074074</v>
      </c>
      <c r="AX15" s="116">
        <v>0.036724041666666665</v>
      </c>
      <c r="AY15" s="144">
        <v>67.086</v>
      </c>
      <c r="AZ15" s="118">
        <v>96.81422401677965</v>
      </c>
      <c r="BA15" s="145">
        <v>163.90022401677965</v>
      </c>
    </row>
    <row r="16" spans="1:53" ht="12.75">
      <c r="A16" s="16">
        <v>12</v>
      </c>
      <c r="B16" s="35" t="s">
        <v>237</v>
      </c>
      <c r="C16" t="s">
        <v>84</v>
      </c>
      <c r="D16" t="s">
        <v>243</v>
      </c>
      <c r="E16" s="95"/>
      <c r="F16" s="121" t="s">
        <v>361</v>
      </c>
      <c r="G16" s="16">
        <v>49</v>
      </c>
      <c r="H16" s="98">
        <v>0.520833333333333</v>
      </c>
      <c r="I16" s="99">
        <v>91</v>
      </c>
      <c r="J16" s="98">
        <v>0.5706481481481481</v>
      </c>
      <c r="K16" s="100">
        <v>0.04981481481481509</v>
      </c>
      <c r="L16" s="101">
        <v>1</v>
      </c>
      <c r="M16" s="102">
        <v>11</v>
      </c>
      <c r="N16" s="101">
        <v>44</v>
      </c>
      <c r="O16" s="101">
        <v>4304</v>
      </c>
      <c r="P16" s="103">
        <v>3626</v>
      </c>
      <c r="Q16" s="104">
        <v>0.04196759259259259</v>
      </c>
      <c r="R16" s="103">
        <v>678</v>
      </c>
      <c r="S16" s="104">
        <v>0.007847222222222222</v>
      </c>
      <c r="T16" s="105">
        <v>0.0728</v>
      </c>
      <c r="U16" s="103">
        <v>3362.0272</v>
      </c>
      <c r="V16" s="103">
        <v>3247.076</v>
      </c>
      <c r="W16" s="106">
        <v>0.0030552407407407407</v>
      </c>
      <c r="X16" s="106">
        <v>0.004385694444444444</v>
      </c>
      <c r="Y16" s="106">
        <v>0.03891235185185185</v>
      </c>
      <c r="Z16" s="106">
        <v>0.005986515669515669</v>
      </c>
      <c r="AA16" s="101">
        <v>3626</v>
      </c>
      <c r="AB16" s="110">
        <v>94.53666375211239</v>
      </c>
      <c r="AC16" s="122"/>
      <c r="AD16" s="102">
        <v>0</v>
      </c>
      <c r="AE16" s="102">
        <v>0</v>
      </c>
      <c r="AF16" s="112">
        <v>0</v>
      </c>
      <c r="AG16" s="113"/>
      <c r="AH16" s="102">
        <v>0</v>
      </c>
      <c r="AI16" s="102">
        <v>0</v>
      </c>
      <c r="AJ16" s="114">
        <v>0</v>
      </c>
      <c r="AK16" s="113">
        <v>0.0018171296296296297</v>
      </c>
      <c r="AL16" s="102">
        <v>2</v>
      </c>
      <c r="AM16" s="102">
        <v>37</v>
      </c>
      <c r="AN16" s="115">
        <v>157</v>
      </c>
      <c r="AO16" s="113">
        <v>0.0028587962962962963</v>
      </c>
      <c r="AP16" s="102">
        <v>4</v>
      </c>
      <c r="AQ16" s="102">
        <v>7</v>
      </c>
      <c r="AR16" s="115">
        <v>247</v>
      </c>
      <c r="AS16" s="113">
        <v>0.0031712962962962958</v>
      </c>
      <c r="AT16" s="102">
        <v>4</v>
      </c>
      <c r="AU16" s="102">
        <v>34</v>
      </c>
      <c r="AV16" s="115">
        <v>274</v>
      </c>
      <c r="AW16" s="116">
        <v>0.04196759259259259</v>
      </c>
      <c r="AX16" s="116">
        <v>0.03891235185185185</v>
      </c>
      <c r="AY16" s="144">
        <v>65.304</v>
      </c>
      <c r="AZ16" s="118">
        <v>94.53666375211239</v>
      </c>
      <c r="BA16" s="145">
        <v>159.8406637521124</v>
      </c>
    </row>
    <row r="17" spans="1:53" ht="12.75">
      <c r="A17" s="16">
        <v>13</v>
      </c>
      <c r="B17" s="35" t="s">
        <v>237</v>
      </c>
      <c r="C17" t="s">
        <v>74</v>
      </c>
      <c r="D17" t="s">
        <v>246</v>
      </c>
      <c r="E17" s="95"/>
      <c r="F17" s="121" t="s">
        <v>361</v>
      </c>
      <c r="G17" s="16">
        <v>58</v>
      </c>
      <c r="H17" s="98">
        <v>0.552083333333333</v>
      </c>
      <c r="I17" s="99">
        <v>90</v>
      </c>
      <c r="J17" s="98">
        <v>0.604386574074074</v>
      </c>
      <c r="K17" s="100">
        <v>0.052303240740741</v>
      </c>
      <c r="L17" s="101">
        <v>1</v>
      </c>
      <c r="M17" s="102">
        <v>15</v>
      </c>
      <c r="N17" s="101">
        <v>19</v>
      </c>
      <c r="O17" s="101">
        <v>4519</v>
      </c>
      <c r="P17" s="103">
        <v>4069</v>
      </c>
      <c r="Q17" s="104">
        <v>0.047094907407407405</v>
      </c>
      <c r="R17" s="103">
        <v>450</v>
      </c>
      <c r="S17" s="104">
        <v>0.005208333333333333</v>
      </c>
      <c r="T17" s="105">
        <v>0.06760000000000001</v>
      </c>
      <c r="U17" s="103">
        <v>3793.9356</v>
      </c>
      <c r="V17" s="103">
        <v>3717.142</v>
      </c>
      <c r="W17" s="106">
        <v>0.003183615740740743</v>
      </c>
      <c r="X17" s="106">
        <v>0.0040724305555555574</v>
      </c>
      <c r="Y17" s="106">
        <v>0.043911291666666664</v>
      </c>
      <c r="Z17" s="106">
        <v>0.006755583333333333</v>
      </c>
      <c r="AA17" s="101">
        <v>4069</v>
      </c>
      <c r="AB17" s="110">
        <v>89.07256031232615</v>
      </c>
      <c r="AC17" s="122"/>
      <c r="AD17" s="102">
        <v>0</v>
      </c>
      <c r="AE17" s="102">
        <v>0</v>
      </c>
      <c r="AF17" s="112">
        <v>0</v>
      </c>
      <c r="AG17" s="113">
        <v>0.0006944444444444445</v>
      </c>
      <c r="AH17" s="102">
        <v>1</v>
      </c>
      <c r="AI17" s="102">
        <v>0</v>
      </c>
      <c r="AJ17" s="114">
        <v>60</v>
      </c>
      <c r="AK17" s="113">
        <v>0.00030092592592592595</v>
      </c>
      <c r="AL17" s="102">
        <v>0</v>
      </c>
      <c r="AM17" s="102">
        <v>26</v>
      </c>
      <c r="AN17" s="115">
        <v>26</v>
      </c>
      <c r="AO17" s="113">
        <v>0.002824074074074074</v>
      </c>
      <c r="AP17" s="102">
        <v>4</v>
      </c>
      <c r="AQ17" s="102">
        <v>4</v>
      </c>
      <c r="AR17" s="115">
        <v>244</v>
      </c>
      <c r="AS17" s="113">
        <v>0.001388888888888889</v>
      </c>
      <c r="AT17" s="102">
        <v>2</v>
      </c>
      <c r="AU17" s="102">
        <v>0</v>
      </c>
      <c r="AV17" s="115">
        <v>120</v>
      </c>
      <c r="AW17" s="116">
        <v>0.047094907407407405</v>
      </c>
      <c r="AX17" s="116">
        <v>0.043911291666666664</v>
      </c>
      <c r="AY17" s="144">
        <v>69.469</v>
      </c>
      <c r="AZ17" s="118">
        <v>89.07256031232615</v>
      </c>
      <c r="BA17" s="145">
        <v>158.54156031232614</v>
      </c>
    </row>
    <row r="18" spans="1:53" ht="12.75">
      <c r="A18" s="16">
        <v>14</v>
      </c>
      <c r="B18" s="35" t="s">
        <v>237</v>
      </c>
      <c r="C18" t="s">
        <v>371</v>
      </c>
      <c r="D18" t="s">
        <v>372</v>
      </c>
      <c r="E18" s="95"/>
      <c r="F18" s="121" t="s">
        <v>361</v>
      </c>
      <c r="G18" s="16">
        <v>21</v>
      </c>
      <c r="H18" s="98">
        <v>0.423611111111111</v>
      </c>
      <c r="I18" s="99">
        <v>84</v>
      </c>
      <c r="J18" s="98">
        <v>0.4812152777777778</v>
      </c>
      <c r="K18" s="100">
        <v>0.05760416666666679</v>
      </c>
      <c r="L18" s="101">
        <v>1</v>
      </c>
      <c r="M18" s="102">
        <v>22</v>
      </c>
      <c r="N18" s="101">
        <v>57</v>
      </c>
      <c r="O18" s="101">
        <v>4977</v>
      </c>
      <c r="P18" s="103">
        <v>3119</v>
      </c>
      <c r="Q18" s="104">
        <v>0.036099537037037034</v>
      </c>
      <c r="R18" s="103">
        <v>1858</v>
      </c>
      <c r="S18" s="104">
        <v>0.02150462962962963</v>
      </c>
      <c r="T18" s="105">
        <v>0.0364</v>
      </c>
      <c r="U18" s="103">
        <v>3005.4684</v>
      </c>
      <c r="V18" s="103">
        <v>2929.538</v>
      </c>
      <c r="W18" s="106">
        <v>0.0013140231481481458</v>
      </c>
      <c r="X18" s="106">
        <v>0.002192847222222222</v>
      </c>
      <c r="Y18" s="106">
        <v>0.03478551388888889</v>
      </c>
      <c r="Z18" s="106">
        <v>0.0053516175213675216</v>
      </c>
      <c r="AA18" s="101">
        <v>3119</v>
      </c>
      <c r="AB18" s="110">
        <v>98.22776346590332</v>
      </c>
      <c r="AC18" s="123"/>
      <c r="AD18" s="102">
        <v>0</v>
      </c>
      <c r="AE18" s="102">
        <v>0</v>
      </c>
      <c r="AF18" s="112">
        <v>0</v>
      </c>
      <c r="AG18" s="113">
        <v>0.0005324074074074074</v>
      </c>
      <c r="AH18" s="102">
        <v>0</v>
      </c>
      <c r="AI18" s="102">
        <v>46</v>
      </c>
      <c r="AJ18" s="114">
        <v>46</v>
      </c>
      <c r="AK18" s="113">
        <v>0.01025462962962963</v>
      </c>
      <c r="AL18" s="102">
        <v>14</v>
      </c>
      <c r="AM18" s="102">
        <v>46</v>
      </c>
      <c r="AN18" s="115">
        <v>886</v>
      </c>
      <c r="AO18" s="113">
        <v>0.010717592592592593</v>
      </c>
      <c r="AP18" s="102">
        <v>15</v>
      </c>
      <c r="AQ18" s="102">
        <v>26</v>
      </c>
      <c r="AR18" s="115">
        <v>926</v>
      </c>
      <c r="AS18" s="113"/>
      <c r="AT18" s="102">
        <v>0</v>
      </c>
      <c r="AU18" s="102">
        <v>0</v>
      </c>
      <c r="AV18" s="115">
        <v>0</v>
      </c>
      <c r="AW18" s="116">
        <v>0.036099537037037034</v>
      </c>
      <c r="AX18" s="116">
        <v>0.03478551388888889</v>
      </c>
      <c r="AY18" s="144">
        <v>59.853</v>
      </c>
      <c r="AZ18" s="118">
        <v>98.22776346590332</v>
      </c>
      <c r="BA18" s="145">
        <v>158.08076346590332</v>
      </c>
    </row>
    <row r="19" spans="1:53" ht="12.75">
      <c r="A19" s="16">
        <v>16</v>
      </c>
      <c r="B19" s="35" t="s">
        <v>237</v>
      </c>
      <c r="C19" t="s">
        <v>244</v>
      </c>
      <c r="D19" t="s">
        <v>373</v>
      </c>
      <c r="E19" s="95"/>
      <c r="F19" s="121" t="s">
        <v>361</v>
      </c>
      <c r="G19" s="16">
        <v>55</v>
      </c>
      <c r="H19" s="98">
        <v>0.541666666666666</v>
      </c>
      <c r="I19" s="99">
        <v>91</v>
      </c>
      <c r="J19" s="98">
        <v>0.5813194444444444</v>
      </c>
      <c r="K19" s="100">
        <v>0.039652777777778425</v>
      </c>
      <c r="L19" s="101">
        <v>0</v>
      </c>
      <c r="M19" s="102">
        <v>57</v>
      </c>
      <c r="N19" s="101">
        <v>6</v>
      </c>
      <c r="O19" s="101">
        <v>3426</v>
      </c>
      <c r="P19" s="103">
        <v>3156</v>
      </c>
      <c r="Q19" s="104">
        <v>0.03652777777777778</v>
      </c>
      <c r="R19" s="103">
        <v>270</v>
      </c>
      <c r="S19" s="104">
        <v>0.003125</v>
      </c>
      <c r="T19" s="105">
        <v>0.0728</v>
      </c>
      <c r="U19" s="103">
        <v>2926.2432</v>
      </c>
      <c r="V19" s="103">
        <v>2777.076</v>
      </c>
      <c r="W19" s="106">
        <v>0.0026592222222222234</v>
      </c>
      <c r="X19" s="106">
        <v>0.004385694444444444</v>
      </c>
      <c r="Y19" s="106">
        <v>0.033868555555555555</v>
      </c>
      <c r="Z19" s="106">
        <v>0.005210547008547008</v>
      </c>
      <c r="AA19" s="101">
        <v>3156</v>
      </c>
      <c r="AB19" s="110">
        <v>100</v>
      </c>
      <c r="AC19" s="122">
        <v>0.0020833333333333333</v>
      </c>
      <c r="AD19" s="102">
        <v>3</v>
      </c>
      <c r="AE19" s="102">
        <v>0</v>
      </c>
      <c r="AF19" s="112">
        <v>180</v>
      </c>
      <c r="AG19" s="113"/>
      <c r="AH19" s="102">
        <v>0</v>
      </c>
      <c r="AI19" s="102">
        <v>0</v>
      </c>
      <c r="AJ19" s="114">
        <v>0</v>
      </c>
      <c r="AK19" s="113"/>
      <c r="AL19" s="102">
        <v>0</v>
      </c>
      <c r="AM19" s="102">
        <v>0</v>
      </c>
      <c r="AN19" s="115">
        <v>0</v>
      </c>
      <c r="AO19" s="113"/>
      <c r="AP19" s="102">
        <v>0</v>
      </c>
      <c r="AQ19" s="102">
        <v>0</v>
      </c>
      <c r="AR19" s="115">
        <v>0</v>
      </c>
      <c r="AS19" s="113">
        <v>0.0010416666666666667</v>
      </c>
      <c r="AT19" s="102">
        <v>1</v>
      </c>
      <c r="AU19" s="102">
        <v>30</v>
      </c>
      <c r="AV19" s="115">
        <v>90</v>
      </c>
      <c r="AW19" s="116">
        <v>0.03652777777777778</v>
      </c>
      <c r="AX19" s="116">
        <v>0.033868555555555555</v>
      </c>
      <c r="AY19" s="144">
        <v>55.515</v>
      </c>
      <c r="AZ19" s="118">
        <v>100</v>
      </c>
      <c r="BA19" s="145">
        <v>155.515</v>
      </c>
    </row>
    <row r="20" spans="1:53" ht="12.75">
      <c r="A20" s="16">
        <v>15</v>
      </c>
      <c r="B20" s="35" t="s">
        <v>237</v>
      </c>
      <c r="C20" t="s">
        <v>238</v>
      </c>
      <c r="D20" t="s">
        <v>374</v>
      </c>
      <c r="E20" s="95"/>
      <c r="F20" s="121" t="s">
        <v>361</v>
      </c>
      <c r="G20" s="16">
        <v>43</v>
      </c>
      <c r="H20" s="98">
        <v>0.496527777777778</v>
      </c>
      <c r="I20" s="99">
        <v>91</v>
      </c>
      <c r="J20" s="98">
        <v>0.5448032407407407</v>
      </c>
      <c r="K20" s="100">
        <v>0.0482754629629627</v>
      </c>
      <c r="L20" s="101">
        <v>1</v>
      </c>
      <c r="M20" s="102">
        <v>9</v>
      </c>
      <c r="N20" s="101">
        <v>31</v>
      </c>
      <c r="O20" s="101">
        <v>4171</v>
      </c>
      <c r="P20" s="103">
        <v>3183</v>
      </c>
      <c r="Q20" s="104">
        <v>0.03684027777777778</v>
      </c>
      <c r="R20" s="103">
        <v>988</v>
      </c>
      <c r="S20" s="104">
        <v>0.011435185185185185</v>
      </c>
      <c r="T20" s="105">
        <v>0.0728</v>
      </c>
      <c r="U20" s="103">
        <v>2951.2776</v>
      </c>
      <c r="V20" s="103">
        <v>2804.076</v>
      </c>
      <c r="W20" s="106">
        <v>0.0026819722222222236</v>
      </c>
      <c r="X20" s="106">
        <v>0.004385694444444444</v>
      </c>
      <c r="Y20" s="106">
        <v>0.03415830555555555</v>
      </c>
      <c r="Z20" s="106">
        <v>0.005255123931623931</v>
      </c>
      <c r="AA20" s="101">
        <v>3183</v>
      </c>
      <c r="AB20" s="110">
        <v>99.68614876873838</v>
      </c>
      <c r="AC20" s="122">
        <v>0.0006712962962962962</v>
      </c>
      <c r="AD20" s="102">
        <v>0</v>
      </c>
      <c r="AE20" s="102">
        <v>58</v>
      </c>
      <c r="AF20" s="112">
        <v>58</v>
      </c>
      <c r="AG20" s="127">
        <v>0.00023148148148148146</v>
      </c>
      <c r="AH20" s="102">
        <v>0</v>
      </c>
      <c r="AI20" s="102">
        <v>20</v>
      </c>
      <c r="AJ20" s="114">
        <v>20</v>
      </c>
      <c r="AK20" s="113">
        <v>0.001736111111111111</v>
      </c>
      <c r="AL20" s="102">
        <v>2</v>
      </c>
      <c r="AM20" s="102">
        <v>30</v>
      </c>
      <c r="AN20" s="115">
        <v>150</v>
      </c>
      <c r="AO20" s="113">
        <v>0.007870370370370371</v>
      </c>
      <c r="AP20" s="102">
        <v>11</v>
      </c>
      <c r="AQ20" s="102">
        <v>20</v>
      </c>
      <c r="AR20" s="115">
        <v>680</v>
      </c>
      <c r="AS20" s="113">
        <v>0.0009259259259259259</v>
      </c>
      <c r="AT20" s="102">
        <v>1</v>
      </c>
      <c r="AU20" s="102">
        <v>20</v>
      </c>
      <c r="AV20" s="115">
        <v>80</v>
      </c>
      <c r="AW20" s="116">
        <v>0.03684027777777778</v>
      </c>
      <c r="AX20" s="116">
        <v>0.03415830555555555</v>
      </c>
      <c r="AY20" s="144">
        <v>55.235</v>
      </c>
      <c r="AZ20" s="118">
        <v>99.68614876873838</v>
      </c>
      <c r="BA20" s="145">
        <v>154.92114876873836</v>
      </c>
    </row>
    <row r="21" spans="1:53" ht="12.75">
      <c r="A21" s="16">
        <v>17</v>
      </c>
      <c r="B21" s="35" t="s">
        <v>237</v>
      </c>
      <c r="C21" t="s">
        <v>375</v>
      </c>
      <c r="D21" t="s">
        <v>376</v>
      </c>
      <c r="E21" s="95"/>
      <c r="F21" s="121" t="s">
        <v>361</v>
      </c>
      <c r="G21" s="16">
        <v>50</v>
      </c>
      <c r="H21" s="98">
        <v>0.524305555555555</v>
      </c>
      <c r="I21" s="99">
        <v>90</v>
      </c>
      <c r="J21" s="98">
        <v>0.5718171296296296</v>
      </c>
      <c r="K21" s="100">
        <v>0.04751157407407458</v>
      </c>
      <c r="L21" s="101">
        <v>1</v>
      </c>
      <c r="M21" s="102">
        <v>8</v>
      </c>
      <c r="N21" s="101">
        <v>25</v>
      </c>
      <c r="O21" s="101">
        <v>4105</v>
      </c>
      <c r="P21" s="103">
        <v>3714</v>
      </c>
      <c r="Q21" s="104">
        <v>0.042986111111111114</v>
      </c>
      <c r="R21" s="103">
        <v>391</v>
      </c>
      <c r="S21" s="104">
        <v>0.004525462962962963</v>
      </c>
      <c r="T21" s="105">
        <v>0.06760000000000001</v>
      </c>
      <c r="U21" s="103">
        <v>3462.9336</v>
      </c>
      <c r="V21" s="103">
        <v>3362.142</v>
      </c>
      <c r="W21" s="106">
        <v>0.002905861111111113</v>
      </c>
      <c r="X21" s="106">
        <v>0.0040724305555555574</v>
      </c>
      <c r="Y21" s="106">
        <v>0.04008025</v>
      </c>
      <c r="Z21" s="106">
        <v>0.006166192307692307</v>
      </c>
      <c r="AA21" s="101">
        <v>3714</v>
      </c>
      <c r="AB21" s="110">
        <v>93.19912279743275</v>
      </c>
      <c r="AC21" s="122"/>
      <c r="AD21" s="102">
        <v>0</v>
      </c>
      <c r="AE21" s="102">
        <v>0</v>
      </c>
      <c r="AF21" s="112">
        <v>0</v>
      </c>
      <c r="AG21" s="113">
        <v>0.0016203703703703703</v>
      </c>
      <c r="AH21" s="102">
        <v>2</v>
      </c>
      <c r="AI21" s="102">
        <v>20</v>
      </c>
      <c r="AJ21" s="114">
        <v>140</v>
      </c>
      <c r="AK21" s="113"/>
      <c r="AL21" s="102">
        <v>0</v>
      </c>
      <c r="AM21" s="102">
        <v>0</v>
      </c>
      <c r="AN21" s="115">
        <v>0</v>
      </c>
      <c r="AO21" s="113">
        <v>0.001597222222222222</v>
      </c>
      <c r="AP21" s="102">
        <v>2</v>
      </c>
      <c r="AQ21" s="102">
        <v>18</v>
      </c>
      <c r="AR21" s="115">
        <v>138</v>
      </c>
      <c r="AS21" s="113">
        <v>0.0013078703703703705</v>
      </c>
      <c r="AT21" s="102">
        <v>1</v>
      </c>
      <c r="AU21" s="102">
        <v>53</v>
      </c>
      <c r="AV21" s="115">
        <v>113</v>
      </c>
      <c r="AW21" s="116">
        <v>0.042986111111111114</v>
      </c>
      <c r="AX21" s="116">
        <v>0.04008025</v>
      </c>
      <c r="AY21" s="144">
        <v>57.978</v>
      </c>
      <c r="AZ21" s="118">
        <v>93.19912279743275</v>
      </c>
      <c r="BA21" s="145">
        <v>151.17712279743276</v>
      </c>
    </row>
    <row r="22" spans="1:53" ht="12.75">
      <c r="A22" s="16">
        <v>18</v>
      </c>
      <c r="B22" s="35" t="s">
        <v>237</v>
      </c>
      <c r="C22" t="s">
        <v>377</v>
      </c>
      <c r="D22" t="s">
        <v>378</v>
      </c>
      <c r="E22" s="95"/>
      <c r="F22" s="121" t="s">
        <v>361</v>
      </c>
      <c r="G22" s="16">
        <v>60</v>
      </c>
      <c r="H22" s="98">
        <v>0.559027777777777</v>
      </c>
      <c r="I22" s="99">
        <v>90</v>
      </c>
      <c r="J22" s="98">
        <v>0.6042592592592593</v>
      </c>
      <c r="K22" s="100">
        <v>0.04523148148148226</v>
      </c>
      <c r="L22" s="101">
        <v>1</v>
      </c>
      <c r="M22" s="102">
        <v>5</v>
      </c>
      <c r="N22" s="101">
        <v>8</v>
      </c>
      <c r="O22" s="101">
        <v>3908</v>
      </c>
      <c r="P22" s="103">
        <v>3340</v>
      </c>
      <c r="Q22" s="104">
        <v>0.038657407407407404</v>
      </c>
      <c r="R22" s="103">
        <v>568</v>
      </c>
      <c r="S22" s="104">
        <v>0.006574074074074074</v>
      </c>
      <c r="T22" s="105">
        <v>0.06760000000000001</v>
      </c>
      <c r="U22" s="103">
        <v>3114.216</v>
      </c>
      <c r="V22" s="103">
        <v>2988.142</v>
      </c>
      <c r="W22" s="106">
        <v>0.002613240740740742</v>
      </c>
      <c r="X22" s="106">
        <v>0.0040724305555555574</v>
      </c>
      <c r="Y22" s="106">
        <v>0.03604416666666667</v>
      </c>
      <c r="Z22" s="106">
        <v>0.005545256410256411</v>
      </c>
      <c r="AA22" s="101">
        <v>3340</v>
      </c>
      <c r="AB22" s="110">
        <v>97.54654355639012</v>
      </c>
      <c r="AC22" s="122">
        <v>0.000775462962962963</v>
      </c>
      <c r="AD22" s="102">
        <v>1</v>
      </c>
      <c r="AE22" s="102">
        <v>7</v>
      </c>
      <c r="AF22" s="112">
        <v>67</v>
      </c>
      <c r="AG22" s="113"/>
      <c r="AH22" s="102">
        <v>0</v>
      </c>
      <c r="AI22" s="102">
        <v>0</v>
      </c>
      <c r="AJ22" s="114">
        <v>0</v>
      </c>
      <c r="AK22" s="113">
        <v>0.0007291666666666667</v>
      </c>
      <c r="AL22" s="102">
        <v>1</v>
      </c>
      <c r="AM22" s="102">
        <v>3</v>
      </c>
      <c r="AN22" s="115">
        <v>63</v>
      </c>
      <c r="AO22" s="113">
        <v>0.0036574074074074074</v>
      </c>
      <c r="AP22" s="102">
        <v>5</v>
      </c>
      <c r="AQ22" s="102">
        <v>16</v>
      </c>
      <c r="AR22" s="115">
        <v>316</v>
      </c>
      <c r="AS22" s="113">
        <v>0.001412037037037037</v>
      </c>
      <c r="AT22" s="102">
        <v>2</v>
      </c>
      <c r="AU22" s="102">
        <v>2</v>
      </c>
      <c r="AV22" s="115">
        <v>122</v>
      </c>
      <c r="AW22" s="116">
        <v>0.038657407407407404</v>
      </c>
      <c r="AX22" s="116">
        <v>0.03604416666666667</v>
      </c>
      <c r="AY22" s="144">
        <v>51.299</v>
      </c>
      <c r="AZ22" s="118">
        <v>97.54654355639012</v>
      </c>
      <c r="BA22" s="145">
        <v>148.8455435563901</v>
      </c>
    </row>
    <row r="23" spans="1:53" ht="12.75">
      <c r="A23" s="16">
        <v>19</v>
      </c>
      <c r="B23" s="35" t="s">
        <v>237</v>
      </c>
      <c r="C23" t="s">
        <v>379</v>
      </c>
      <c r="D23" t="s">
        <v>264</v>
      </c>
      <c r="E23" s="95"/>
      <c r="F23" s="121" t="s">
        <v>361</v>
      </c>
      <c r="G23" s="16">
        <v>40</v>
      </c>
      <c r="H23" s="98">
        <v>0.489583333333333</v>
      </c>
      <c r="I23" s="99">
        <v>89</v>
      </c>
      <c r="J23" s="98">
        <v>0.540787037037037</v>
      </c>
      <c r="K23" s="100">
        <v>0.05120370370370403</v>
      </c>
      <c r="L23" s="101">
        <v>1</v>
      </c>
      <c r="M23" s="102">
        <v>13</v>
      </c>
      <c r="N23" s="101">
        <v>44</v>
      </c>
      <c r="O23" s="101">
        <v>4424</v>
      </c>
      <c r="P23" s="103">
        <v>3741</v>
      </c>
      <c r="Q23" s="104">
        <v>0.043298611111111114</v>
      </c>
      <c r="R23" s="103">
        <v>683</v>
      </c>
      <c r="S23" s="104">
        <v>0.007905092592592592</v>
      </c>
      <c r="T23" s="105">
        <v>0.06240000000000001</v>
      </c>
      <c r="U23" s="103">
        <v>3507.5616</v>
      </c>
      <c r="V23" s="103">
        <v>3416.208</v>
      </c>
      <c r="W23" s="106">
        <v>0.0027018333333333334</v>
      </c>
      <c r="X23" s="106">
        <v>0.003759166666666666</v>
      </c>
      <c r="Y23" s="106">
        <v>0.04059677777777778</v>
      </c>
      <c r="Z23" s="106">
        <v>0.00624565811965812</v>
      </c>
      <c r="AA23" s="101">
        <v>3741</v>
      </c>
      <c r="AB23" s="110">
        <v>92.57065314301084</v>
      </c>
      <c r="AC23" s="123"/>
      <c r="AD23" s="102">
        <v>0</v>
      </c>
      <c r="AE23" s="102">
        <v>0</v>
      </c>
      <c r="AF23" s="112">
        <v>0</v>
      </c>
      <c r="AG23" s="113">
        <v>0.0016203703703703703</v>
      </c>
      <c r="AH23" s="102">
        <v>2</v>
      </c>
      <c r="AI23" s="102">
        <v>20</v>
      </c>
      <c r="AJ23" s="114">
        <v>140</v>
      </c>
      <c r="AK23" s="113"/>
      <c r="AL23" s="102">
        <v>0</v>
      </c>
      <c r="AM23" s="102">
        <v>0</v>
      </c>
      <c r="AN23" s="115">
        <v>0</v>
      </c>
      <c r="AO23" s="113">
        <v>0.006284722222222223</v>
      </c>
      <c r="AP23" s="102">
        <v>9</v>
      </c>
      <c r="AQ23" s="102">
        <v>3</v>
      </c>
      <c r="AR23" s="115">
        <v>543</v>
      </c>
      <c r="AS23" s="113"/>
      <c r="AT23" s="102">
        <v>0</v>
      </c>
      <c r="AU23" s="102">
        <v>0</v>
      </c>
      <c r="AV23" s="115">
        <v>0</v>
      </c>
      <c r="AW23" s="116">
        <v>0.043298611111111114</v>
      </c>
      <c r="AX23" s="116">
        <v>0.04059677777777778</v>
      </c>
      <c r="AY23" s="144">
        <v>54.405</v>
      </c>
      <c r="AZ23" s="118">
        <v>92.57065314301084</v>
      </c>
      <c r="BA23" s="145">
        <v>146.97565314301085</v>
      </c>
    </row>
    <row r="24" spans="1:53" ht="12.75">
      <c r="A24" s="16">
        <v>20</v>
      </c>
      <c r="B24" s="35" t="s">
        <v>237</v>
      </c>
      <c r="C24" t="s">
        <v>283</v>
      </c>
      <c r="D24" t="s">
        <v>380</v>
      </c>
      <c r="E24" s="95"/>
      <c r="F24" s="121" t="s">
        <v>361</v>
      </c>
      <c r="G24" s="16">
        <v>33</v>
      </c>
      <c r="H24" s="98">
        <v>0.465277777777778</v>
      </c>
      <c r="I24" s="99">
        <v>88</v>
      </c>
      <c r="J24" s="98">
        <v>0.5322337962962963</v>
      </c>
      <c r="K24" s="100">
        <v>0.06695601851851829</v>
      </c>
      <c r="L24" s="101">
        <v>1</v>
      </c>
      <c r="M24" s="102">
        <v>36</v>
      </c>
      <c r="N24" s="101">
        <v>25</v>
      </c>
      <c r="O24" s="101">
        <v>5785</v>
      </c>
      <c r="P24" s="103">
        <v>4422</v>
      </c>
      <c r="Q24" s="104">
        <v>0.051180555555555556</v>
      </c>
      <c r="R24" s="103">
        <v>1363</v>
      </c>
      <c r="S24" s="104">
        <v>0.015775462962962963</v>
      </c>
      <c r="T24" s="105">
        <v>0.05720000000000001</v>
      </c>
      <c r="U24" s="103">
        <v>4169.0616</v>
      </c>
      <c r="V24" s="103">
        <v>4124.274</v>
      </c>
      <c r="W24" s="106">
        <v>0.0029275277777777776</v>
      </c>
      <c r="X24" s="106">
        <v>0.003445902777777774</v>
      </c>
      <c r="Y24" s="106">
        <v>0.04825302777777778</v>
      </c>
      <c r="Z24" s="106">
        <v>0.007423542735042735</v>
      </c>
      <c r="AA24" s="101">
        <v>4422</v>
      </c>
      <c r="AB24" s="110">
        <v>84.34000922025173</v>
      </c>
      <c r="AC24" s="122">
        <v>0.0037037037037037034</v>
      </c>
      <c r="AD24" s="102">
        <v>5</v>
      </c>
      <c r="AE24" s="102">
        <v>20</v>
      </c>
      <c r="AF24" s="112">
        <v>320</v>
      </c>
      <c r="AG24" s="113">
        <v>0.0007060185185185185</v>
      </c>
      <c r="AH24" s="102">
        <v>1</v>
      </c>
      <c r="AI24" s="102">
        <v>1</v>
      </c>
      <c r="AJ24" s="114">
        <v>61</v>
      </c>
      <c r="AK24" s="113">
        <v>0.004236111111111111</v>
      </c>
      <c r="AL24" s="102">
        <v>6</v>
      </c>
      <c r="AM24" s="102">
        <v>6</v>
      </c>
      <c r="AN24" s="115">
        <v>366</v>
      </c>
      <c r="AO24" s="113">
        <v>0.005509259259259259</v>
      </c>
      <c r="AP24" s="102">
        <v>7</v>
      </c>
      <c r="AQ24" s="102">
        <v>56</v>
      </c>
      <c r="AR24" s="115">
        <v>476</v>
      </c>
      <c r="AS24" s="113">
        <v>0.0016203703703703703</v>
      </c>
      <c r="AT24" s="102">
        <v>2</v>
      </c>
      <c r="AU24" s="102">
        <v>20</v>
      </c>
      <c r="AV24" s="115">
        <v>140</v>
      </c>
      <c r="AW24" s="116">
        <v>0.051180555555555556</v>
      </c>
      <c r="AX24" s="116">
        <v>0.04825302777777778</v>
      </c>
      <c r="AY24" s="144">
        <v>61.176</v>
      </c>
      <c r="AZ24" s="118">
        <v>84.34000922025173</v>
      </c>
      <c r="BA24" s="145">
        <v>145.51600922025173</v>
      </c>
    </row>
    <row r="25" spans="1:53" ht="12.75">
      <c r="A25" s="16">
        <v>21</v>
      </c>
      <c r="B25" s="35" t="s">
        <v>237</v>
      </c>
      <c r="C25" t="s">
        <v>381</v>
      </c>
      <c r="D25" t="s">
        <v>272</v>
      </c>
      <c r="E25" s="95"/>
      <c r="F25" s="96" t="s">
        <v>382</v>
      </c>
      <c r="G25" s="120">
        <v>25</v>
      </c>
      <c r="H25" s="98">
        <v>0.53125</v>
      </c>
      <c r="I25" s="99">
        <v>107</v>
      </c>
      <c r="J25" s="98">
        <v>0.5907986111111111</v>
      </c>
      <c r="K25" s="100">
        <v>0.059548611111111094</v>
      </c>
      <c r="L25" s="101">
        <v>1</v>
      </c>
      <c r="M25" s="102">
        <v>25</v>
      </c>
      <c r="N25" s="101">
        <v>45</v>
      </c>
      <c r="O25" s="101">
        <v>5145</v>
      </c>
      <c r="P25" s="103">
        <v>4420</v>
      </c>
      <c r="Q25" s="104">
        <v>0.05115740740740741</v>
      </c>
      <c r="R25" s="103">
        <v>725</v>
      </c>
      <c r="S25" s="104">
        <v>0.008391203703703705</v>
      </c>
      <c r="T25" s="105">
        <v>0.15600000000000003</v>
      </c>
      <c r="U25" s="103">
        <v>3730.48</v>
      </c>
      <c r="V25" s="103">
        <v>3608.02</v>
      </c>
      <c r="W25" s="106">
        <v>0.007980555555555555</v>
      </c>
      <c r="X25" s="106">
        <v>0.009397916666666667</v>
      </c>
      <c r="Y25" s="106">
        <v>0.043176851851851855</v>
      </c>
      <c r="Z25" s="106">
        <v>0.006642592592592593</v>
      </c>
      <c r="AA25" s="101">
        <v>4420</v>
      </c>
      <c r="AB25" s="110">
        <v>90.34100749964954</v>
      </c>
      <c r="AC25" s="122"/>
      <c r="AD25" s="102">
        <v>0</v>
      </c>
      <c r="AE25" s="102">
        <v>0</v>
      </c>
      <c r="AF25" s="112">
        <v>0</v>
      </c>
      <c r="AG25" s="113"/>
      <c r="AH25" s="102">
        <v>0</v>
      </c>
      <c r="AI25" s="102">
        <v>0</v>
      </c>
      <c r="AJ25" s="114">
        <v>0</v>
      </c>
      <c r="AK25" s="113">
        <v>0.008391203703703705</v>
      </c>
      <c r="AL25" s="102">
        <v>12</v>
      </c>
      <c r="AM25" s="102">
        <v>5</v>
      </c>
      <c r="AN25" s="115">
        <v>725</v>
      </c>
      <c r="AO25" s="113"/>
      <c r="AP25" s="102">
        <v>0</v>
      </c>
      <c r="AQ25" s="102">
        <v>0</v>
      </c>
      <c r="AR25" s="115">
        <v>0</v>
      </c>
      <c r="AS25" s="113"/>
      <c r="AT25" s="102">
        <v>0</v>
      </c>
      <c r="AU25" s="102">
        <v>0</v>
      </c>
      <c r="AV25" s="115">
        <v>0</v>
      </c>
      <c r="AW25" s="116">
        <v>0.05115740740740741</v>
      </c>
      <c r="AX25" s="116">
        <v>0.043176851851851855</v>
      </c>
      <c r="AY25" s="144">
        <v>52.975</v>
      </c>
      <c r="AZ25" s="118">
        <v>90.34100749964954</v>
      </c>
      <c r="BA25" s="145">
        <v>143.31600749964954</v>
      </c>
    </row>
    <row r="26" spans="1:53" ht="12.75">
      <c r="A26" s="16">
        <v>22</v>
      </c>
      <c r="B26" s="35" t="s">
        <v>237</v>
      </c>
      <c r="C26" t="s">
        <v>109</v>
      </c>
      <c r="D26" t="s">
        <v>383</v>
      </c>
      <c r="E26" s="95"/>
      <c r="F26" s="121" t="s">
        <v>361</v>
      </c>
      <c r="G26" s="16">
        <v>17</v>
      </c>
      <c r="H26" s="98">
        <v>0.409722222222222</v>
      </c>
      <c r="I26" s="99">
        <v>82</v>
      </c>
      <c r="J26" s="98">
        <v>0.4569212962962963</v>
      </c>
      <c r="K26" s="100">
        <v>0.04719907407407431</v>
      </c>
      <c r="L26" s="101">
        <v>1</v>
      </c>
      <c r="M26" s="102">
        <v>7</v>
      </c>
      <c r="N26" s="101">
        <v>58</v>
      </c>
      <c r="O26" s="101">
        <v>4078</v>
      </c>
      <c r="P26" s="103">
        <v>3460</v>
      </c>
      <c r="Q26" s="104">
        <v>0.040046296296296295</v>
      </c>
      <c r="R26" s="103">
        <v>618</v>
      </c>
      <c r="S26" s="104">
        <v>0.007152777777777778</v>
      </c>
      <c r="T26" s="105">
        <v>0.026000000000000002</v>
      </c>
      <c r="U26" s="103">
        <v>3370.04</v>
      </c>
      <c r="V26" s="103">
        <v>3324.67</v>
      </c>
      <c r="W26" s="106">
        <v>0.0010412037037037041</v>
      </c>
      <c r="X26" s="106">
        <v>0.0015663194444444435</v>
      </c>
      <c r="Y26" s="106">
        <v>0.03900509259259259</v>
      </c>
      <c r="Z26" s="106">
        <v>0.006000783475783476</v>
      </c>
      <c r="AA26" s="101">
        <v>3460</v>
      </c>
      <c r="AB26" s="110">
        <v>93.63470180994517</v>
      </c>
      <c r="AC26" s="123">
        <v>0.0021527777777777778</v>
      </c>
      <c r="AD26" s="102">
        <v>3</v>
      </c>
      <c r="AE26" s="102">
        <v>6</v>
      </c>
      <c r="AF26" s="112">
        <v>186</v>
      </c>
      <c r="AG26" s="113">
        <v>0.004016203703703703</v>
      </c>
      <c r="AH26" s="102">
        <v>5</v>
      </c>
      <c r="AI26" s="102">
        <v>47</v>
      </c>
      <c r="AJ26" s="114">
        <v>347</v>
      </c>
      <c r="AK26" s="113"/>
      <c r="AL26" s="102">
        <v>0</v>
      </c>
      <c r="AM26" s="102">
        <v>0</v>
      </c>
      <c r="AN26" s="115">
        <v>0</v>
      </c>
      <c r="AO26" s="113">
        <v>0.0009837962962962964</v>
      </c>
      <c r="AP26" s="102">
        <v>1</v>
      </c>
      <c r="AQ26" s="102">
        <v>25</v>
      </c>
      <c r="AR26" s="115">
        <v>85</v>
      </c>
      <c r="AS26" s="113"/>
      <c r="AT26" s="102">
        <v>0</v>
      </c>
      <c r="AU26" s="102">
        <v>0</v>
      </c>
      <c r="AV26" s="115">
        <v>0</v>
      </c>
      <c r="AW26" s="116">
        <v>0.040046296296296295</v>
      </c>
      <c r="AX26" s="116">
        <v>0.03900509259259259</v>
      </c>
      <c r="AY26" s="144">
        <v>48.624</v>
      </c>
      <c r="AZ26" s="118">
        <v>93.63470180994517</v>
      </c>
      <c r="BA26" s="145">
        <v>142.25870180994517</v>
      </c>
    </row>
    <row r="27" spans="1:53" ht="12.75">
      <c r="A27" s="16">
        <v>23</v>
      </c>
      <c r="B27" s="35" t="s">
        <v>237</v>
      </c>
      <c r="C27" t="s">
        <v>271</v>
      </c>
      <c r="D27" t="s">
        <v>272</v>
      </c>
      <c r="E27" s="95"/>
      <c r="F27" s="121" t="s">
        <v>361</v>
      </c>
      <c r="G27" s="16">
        <v>35</v>
      </c>
      <c r="H27" s="98">
        <v>0.472222222222222</v>
      </c>
      <c r="I27" s="99">
        <v>90</v>
      </c>
      <c r="J27" s="98">
        <v>0.5264583333333334</v>
      </c>
      <c r="K27" s="100">
        <v>0.054236111111111374</v>
      </c>
      <c r="L27" s="101">
        <v>1</v>
      </c>
      <c r="M27" s="102">
        <v>18</v>
      </c>
      <c r="N27" s="101">
        <v>6</v>
      </c>
      <c r="O27" s="101">
        <v>4686</v>
      </c>
      <c r="P27" s="103">
        <v>3319</v>
      </c>
      <c r="Q27" s="104">
        <v>0.03841435185185185</v>
      </c>
      <c r="R27" s="103">
        <v>1367</v>
      </c>
      <c r="S27" s="104">
        <v>0.015821759259259258</v>
      </c>
      <c r="T27" s="105">
        <v>0.06760000000000001</v>
      </c>
      <c r="U27" s="103">
        <v>3094.6356</v>
      </c>
      <c r="V27" s="103">
        <v>2967.142</v>
      </c>
      <c r="W27" s="106">
        <v>0.002596810185185184</v>
      </c>
      <c r="X27" s="106">
        <v>0.0040724305555555574</v>
      </c>
      <c r="Y27" s="106">
        <v>0.03581754166666667</v>
      </c>
      <c r="Z27" s="106">
        <v>0.005510391025641026</v>
      </c>
      <c r="AA27" s="101">
        <v>3319</v>
      </c>
      <c r="AB27" s="110">
        <v>97.79065006959361</v>
      </c>
      <c r="AC27" s="122">
        <v>0.0014699074074074074</v>
      </c>
      <c r="AD27" s="102">
        <v>2</v>
      </c>
      <c r="AE27" s="102">
        <v>7</v>
      </c>
      <c r="AF27" s="112">
        <v>127</v>
      </c>
      <c r="AG27" s="113">
        <v>0.0025810185185185185</v>
      </c>
      <c r="AH27" s="102">
        <v>3</v>
      </c>
      <c r="AI27" s="102">
        <v>43</v>
      </c>
      <c r="AJ27" s="114">
        <v>223</v>
      </c>
      <c r="AK27" s="113">
        <v>0.005300925925925925</v>
      </c>
      <c r="AL27" s="102">
        <v>7</v>
      </c>
      <c r="AM27" s="102">
        <v>38</v>
      </c>
      <c r="AN27" s="115">
        <v>458</v>
      </c>
      <c r="AO27" s="113">
        <v>0.006469907407407407</v>
      </c>
      <c r="AP27" s="102">
        <v>9</v>
      </c>
      <c r="AQ27" s="102">
        <v>19</v>
      </c>
      <c r="AR27" s="115">
        <v>559</v>
      </c>
      <c r="AS27" s="113"/>
      <c r="AT27" s="102">
        <v>0</v>
      </c>
      <c r="AU27" s="102">
        <v>0</v>
      </c>
      <c r="AV27" s="115">
        <v>0</v>
      </c>
      <c r="AW27" s="116">
        <v>0.03841435185185185</v>
      </c>
      <c r="AX27" s="116">
        <v>0.03581754166666667</v>
      </c>
      <c r="AY27" s="144">
        <v>43.914</v>
      </c>
      <c r="AZ27" s="118">
        <v>97.79065006959361</v>
      </c>
      <c r="BA27" s="145">
        <v>141.7046500695936</v>
      </c>
    </row>
    <row r="28" spans="1:53" ht="12.75">
      <c r="A28" s="16">
        <v>24</v>
      </c>
      <c r="B28" s="35" t="s">
        <v>237</v>
      </c>
      <c r="C28" t="s">
        <v>384</v>
      </c>
      <c r="D28" t="s">
        <v>264</v>
      </c>
      <c r="E28" s="95"/>
      <c r="F28" s="96" t="s">
        <v>385</v>
      </c>
      <c r="G28" s="120">
        <v>22</v>
      </c>
      <c r="H28" s="98">
        <v>0.5520833333333334</v>
      </c>
      <c r="I28" s="99">
        <v>108</v>
      </c>
      <c r="J28" s="98">
        <v>0.6245601851851852</v>
      </c>
      <c r="K28" s="100">
        <v>0.07247685185185182</v>
      </c>
      <c r="L28" s="101">
        <v>1</v>
      </c>
      <c r="M28" s="102">
        <v>44</v>
      </c>
      <c r="N28" s="101">
        <v>22</v>
      </c>
      <c r="O28" s="101">
        <v>6262</v>
      </c>
      <c r="P28" s="103">
        <v>5870</v>
      </c>
      <c r="Q28" s="104">
        <v>0.06793981481481481</v>
      </c>
      <c r="R28" s="103">
        <v>392</v>
      </c>
      <c r="S28" s="104">
        <v>0.004537037037037037</v>
      </c>
      <c r="T28" s="105">
        <v>0.1612</v>
      </c>
      <c r="U28" s="103">
        <v>4923.756</v>
      </c>
      <c r="V28" s="103">
        <v>5030.954</v>
      </c>
      <c r="W28" s="106">
        <v>0.010951898148148145</v>
      </c>
      <c r="X28" s="106">
        <v>0.009711180555555558</v>
      </c>
      <c r="Y28" s="106">
        <v>0.05698791666666667</v>
      </c>
      <c r="Z28" s="106">
        <v>0.008767371794871796</v>
      </c>
      <c r="AA28" s="101">
        <v>5870</v>
      </c>
      <c r="AB28" s="110">
        <v>73.80065239209272</v>
      </c>
      <c r="AC28" s="123"/>
      <c r="AD28" s="102">
        <v>0</v>
      </c>
      <c r="AE28" s="102">
        <v>0</v>
      </c>
      <c r="AF28" s="112">
        <v>0</v>
      </c>
      <c r="AG28" s="113">
        <v>0.0032407407407407406</v>
      </c>
      <c r="AH28" s="102">
        <v>4</v>
      </c>
      <c r="AI28" s="102">
        <v>40</v>
      </c>
      <c r="AJ28" s="114">
        <v>280</v>
      </c>
      <c r="AK28" s="113"/>
      <c r="AL28" s="102">
        <v>0</v>
      </c>
      <c r="AM28" s="102">
        <v>0</v>
      </c>
      <c r="AN28" s="115">
        <v>0</v>
      </c>
      <c r="AO28" s="113">
        <v>0.0012962962962962963</v>
      </c>
      <c r="AP28" s="102">
        <v>1</v>
      </c>
      <c r="AQ28" s="102">
        <v>52</v>
      </c>
      <c r="AR28" s="115">
        <v>112</v>
      </c>
      <c r="AS28" s="113"/>
      <c r="AT28" s="102">
        <v>0</v>
      </c>
      <c r="AU28" s="102">
        <v>0</v>
      </c>
      <c r="AV28" s="115">
        <v>0</v>
      </c>
      <c r="AW28" s="116">
        <v>0.06793981481481481</v>
      </c>
      <c r="AX28" s="116">
        <v>0.05698791666666667</v>
      </c>
      <c r="AY28" s="144">
        <v>66.342</v>
      </c>
      <c r="AZ28" s="118">
        <v>73.80065239209272</v>
      </c>
      <c r="BA28" s="145">
        <v>140.1426523920927</v>
      </c>
    </row>
    <row r="29" spans="1:53" ht="12.75">
      <c r="A29" s="16">
        <v>25</v>
      </c>
      <c r="B29" s="35"/>
      <c r="C29" t="s">
        <v>88</v>
      </c>
      <c r="D29" t="s">
        <v>278</v>
      </c>
      <c r="E29" s="95"/>
      <c r="F29" s="121" t="s">
        <v>361</v>
      </c>
      <c r="G29" s="16">
        <v>39</v>
      </c>
      <c r="H29" s="98">
        <v>0.486111111111111</v>
      </c>
      <c r="I29" s="99">
        <v>88</v>
      </c>
      <c r="J29" s="98">
        <v>0.5366087962962963</v>
      </c>
      <c r="K29" s="100">
        <v>0.050497685185185326</v>
      </c>
      <c r="L29" s="101">
        <v>1</v>
      </c>
      <c r="M29" s="102">
        <v>12</v>
      </c>
      <c r="N29" s="101">
        <v>43</v>
      </c>
      <c r="O29" s="101">
        <v>4363</v>
      </c>
      <c r="P29" s="103">
        <v>3981</v>
      </c>
      <c r="Q29" s="104">
        <v>0.04607638888888889</v>
      </c>
      <c r="R29" s="103">
        <v>382</v>
      </c>
      <c r="S29" s="104">
        <v>0.004421296296296296</v>
      </c>
      <c r="T29" s="105">
        <v>0.05720000000000001</v>
      </c>
      <c r="U29" s="103">
        <v>3753.2868</v>
      </c>
      <c r="V29" s="103">
        <v>3683.274</v>
      </c>
      <c r="W29" s="106">
        <v>0.002635569444444446</v>
      </c>
      <c r="X29" s="106">
        <v>0.003445902777777779</v>
      </c>
      <c r="Y29" s="106">
        <v>0.043440819444444445</v>
      </c>
      <c r="Z29" s="106">
        <v>0.006683202991452992</v>
      </c>
      <c r="AA29" s="101">
        <v>3981</v>
      </c>
      <c r="AB29" s="110">
        <v>89.466245997525</v>
      </c>
      <c r="AC29" s="122">
        <v>0.00034722222222222224</v>
      </c>
      <c r="AD29" s="102">
        <v>0</v>
      </c>
      <c r="AE29" s="102">
        <v>30</v>
      </c>
      <c r="AF29" s="112">
        <v>30</v>
      </c>
      <c r="AG29" s="113"/>
      <c r="AH29" s="102">
        <v>0</v>
      </c>
      <c r="AI29" s="102">
        <v>0</v>
      </c>
      <c r="AJ29" s="114">
        <v>0</v>
      </c>
      <c r="AK29" s="113">
        <v>0.0005902777777777778</v>
      </c>
      <c r="AL29" s="102">
        <v>0</v>
      </c>
      <c r="AM29" s="102">
        <v>51</v>
      </c>
      <c r="AN29" s="115">
        <v>51</v>
      </c>
      <c r="AO29" s="113">
        <v>0.0029282407407407412</v>
      </c>
      <c r="AP29" s="102">
        <v>4</v>
      </c>
      <c r="AQ29" s="102">
        <v>13</v>
      </c>
      <c r="AR29" s="115">
        <v>253</v>
      </c>
      <c r="AS29" s="113">
        <v>0.0005555555555555556</v>
      </c>
      <c r="AT29" s="102">
        <v>0</v>
      </c>
      <c r="AU29" s="102">
        <v>48</v>
      </c>
      <c r="AV29" s="115">
        <v>48</v>
      </c>
      <c r="AW29" s="116">
        <v>0.04607638888888889</v>
      </c>
      <c r="AX29" s="116">
        <v>0.043440819444444445</v>
      </c>
      <c r="AY29" s="144">
        <v>46.8</v>
      </c>
      <c r="AZ29" s="118">
        <v>89.466245997525</v>
      </c>
      <c r="BA29" s="145">
        <v>136.266245997525</v>
      </c>
    </row>
    <row r="30" spans="1:53" ht="12.75">
      <c r="A30" s="16">
        <v>26</v>
      </c>
      <c r="B30" s="35"/>
      <c r="C30" t="s">
        <v>386</v>
      </c>
      <c r="D30" t="s">
        <v>387</v>
      </c>
      <c r="E30" s="95"/>
      <c r="F30" s="121" t="s">
        <v>361</v>
      </c>
      <c r="G30" s="16">
        <v>6</v>
      </c>
      <c r="H30" s="98">
        <v>0.371527777777778</v>
      </c>
      <c r="I30" s="99">
        <v>78</v>
      </c>
      <c r="J30" s="98">
        <v>0.43464120370370374</v>
      </c>
      <c r="K30" s="100">
        <v>0.06311342592592573</v>
      </c>
      <c r="L30" s="101">
        <v>1</v>
      </c>
      <c r="M30" s="102">
        <v>30</v>
      </c>
      <c r="N30" s="101">
        <v>53</v>
      </c>
      <c r="O30" s="101">
        <v>5453</v>
      </c>
      <c r="P30" s="103">
        <v>4326</v>
      </c>
      <c r="Q30" s="104">
        <v>0.050069444444444444</v>
      </c>
      <c r="R30" s="103">
        <v>1127</v>
      </c>
      <c r="S30" s="104">
        <v>0.013043981481481481</v>
      </c>
      <c r="T30" s="105">
        <v>0.005200000000000001</v>
      </c>
      <c r="U30" s="103">
        <v>4303.5048</v>
      </c>
      <c r="V30" s="103">
        <v>4298.934</v>
      </c>
      <c r="W30" s="106">
        <v>0.00026036111111111453</v>
      </c>
      <c r="X30" s="106">
        <v>0.00031326388888888664</v>
      </c>
      <c r="Y30" s="106">
        <v>0.04980908333333333</v>
      </c>
      <c r="Z30" s="106">
        <v>0.007662935897435897</v>
      </c>
      <c r="AA30" s="101">
        <v>4326</v>
      </c>
      <c r="AB30" s="110">
        <v>82.30974047757928</v>
      </c>
      <c r="AC30" s="122">
        <v>0.0016203703703703703</v>
      </c>
      <c r="AD30" s="102">
        <v>2</v>
      </c>
      <c r="AE30" s="102">
        <v>20</v>
      </c>
      <c r="AF30" s="112">
        <v>140</v>
      </c>
      <c r="AG30" s="113">
        <v>0.0025694444444444445</v>
      </c>
      <c r="AH30" s="102">
        <v>3</v>
      </c>
      <c r="AI30" s="102">
        <v>42</v>
      </c>
      <c r="AJ30" s="114">
        <v>222</v>
      </c>
      <c r="AK30" s="113">
        <v>0.004664351851851852</v>
      </c>
      <c r="AL30" s="102">
        <v>6</v>
      </c>
      <c r="AM30" s="102">
        <v>43</v>
      </c>
      <c r="AN30" s="115">
        <v>403</v>
      </c>
      <c r="AO30" s="113">
        <v>0.004189814814814815</v>
      </c>
      <c r="AP30" s="102">
        <v>6</v>
      </c>
      <c r="AQ30" s="102">
        <v>2</v>
      </c>
      <c r="AR30" s="115">
        <v>362</v>
      </c>
      <c r="AS30" s="113"/>
      <c r="AT30" s="102">
        <v>0</v>
      </c>
      <c r="AU30" s="102">
        <v>0</v>
      </c>
      <c r="AV30" s="115">
        <v>0</v>
      </c>
      <c r="AW30" s="116">
        <v>0.050069444444444444</v>
      </c>
      <c r="AX30" s="116">
        <v>0.04980908333333333</v>
      </c>
      <c r="AY30" s="144">
        <v>53.938</v>
      </c>
      <c r="AZ30" s="118">
        <v>82.30974047757928</v>
      </c>
      <c r="BA30" s="145">
        <v>136.24774047757927</v>
      </c>
    </row>
    <row r="31" spans="1:53" ht="12.75">
      <c r="A31" s="16">
        <v>27</v>
      </c>
      <c r="B31" s="35"/>
      <c r="C31" t="s">
        <v>78</v>
      </c>
      <c r="D31" t="s">
        <v>252</v>
      </c>
      <c r="E31" s="95"/>
      <c r="F31" s="121" t="s">
        <v>361</v>
      </c>
      <c r="G31" s="16">
        <v>10</v>
      </c>
      <c r="H31" s="98">
        <v>0.385416666666667</v>
      </c>
      <c r="I31" s="99">
        <v>80</v>
      </c>
      <c r="J31" s="98">
        <v>0.43678240740740737</v>
      </c>
      <c r="K31" s="100">
        <v>0.05136574074074035</v>
      </c>
      <c r="L31" s="101">
        <v>1</v>
      </c>
      <c r="M31" s="102">
        <v>13</v>
      </c>
      <c r="N31" s="101">
        <v>58</v>
      </c>
      <c r="O31" s="101">
        <v>4438</v>
      </c>
      <c r="P31" s="103">
        <v>4158</v>
      </c>
      <c r="Q31" s="104">
        <v>0.048125</v>
      </c>
      <c r="R31" s="103">
        <v>280</v>
      </c>
      <c r="S31" s="104">
        <v>0.0032407407407407406</v>
      </c>
      <c r="T31" s="105">
        <v>0.015600000000000003</v>
      </c>
      <c r="U31" s="103">
        <v>4093.1352</v>
      </c>
      <c r="V31" s="103">
        <v>4076.802</v>
      </c>
      <c r="W31" s="106">
        <v>0.0007507499999999981</v>
      </c>
      <c r="X31" s="106">
        <v>0.0009397916666666651</v>
      </c>
      <c r="Y31" s="106">
        <v>0.04737425</v>
      </c>
      <c r="Z31" s="106">
        <v>0.007288346153846154</v>
      </c>
      <c r="AA31" s="101">
        <v>4158</v>
      </c>
      <c r="AB31" s="110">
        <v>84.89182942952773</v>
      </c>
      <c r="AC31" s="122">
        <v>0.001099537037037037</v>
      </c>
      <c r="AD31" s="102">
        <v>1</v>
      </c>
      <c r="AE31" s="102">
        <v>35</v>
      </c>
      <c r="AF31" s="112">
        <v>95</v>
      </c>
      <c r="AG31" s="113">
        <v>0.001388888888888889</v>
      </c>
      <c r="AH31" s="102">
        <v>2</v>
      </c>
      <c r="AI31" s="102">
        <v>0</v>
      </c>
      <c r="AJ31" s="114">
        <v>120</v>
      </c>
      <c r="AK31" s="113"/>
      <c r="AL31" s="102">
        <v>0</v>
      </c>
      <c r="AM31" s="102">
        <v>0</v>
      </c>
      <c r="AN31" s="115">
        <v>0</v>
      </c>
      <c r="AO31" s="113">
        <v>0.0007523148148148147</v>
      </c>
      <c r="AP31" s="102">
        <v>1</v>
      </c>
      <c r="AQ31" s="102">
        <v>5</v>
      </c>
      <c r="AR31" s="115">
        <v>65</v>
      </c>
      <c r="AS31" s="113"/>
      <c r="AT31" s="102">
        <v>0</v>
      </c>
      <c r="AU31" s="102">
        <v>0</v>
      </c>
      <c r="AV31" s="115">
        <v>0</v>
      </c>
      <c r="AW31" s="116">
        <v>0.048125</v>
      </c>
      <c r="AX31" s="116">
        <v>0.04737425</v>
      </c>
      <c r="AY31" s="144">
        <v>49.871</v>
      </c>
      <c r="AZ31" s="118">
        <v>84.89182942952773</v>
      </c>
      <c r="BA31" s="145">
        <v>134.76282942952773</v>
      </c>
    </row>
    <row r="32" spans="1:53" ht="12.75">
      <c r="A32" s="16">
        <v>28</v>
      </c>
      <c r="B32" s="35"/>
      <c r="C32" t="s">
        <v>122</v>
      </c>
      <c r="D32" t="s">
        <v>388</v>
      </c>
      <c r="E32" s="95"/>
      <c r="F32" s="121" t="s">
        <v>361</v>
      </c>
      <c r="G32" s="16">
        <v>41</v>
      </c>
      <c r="H32" s="98">
        <v>0.493055555555555</v>
      </c>
      <c r="I32" s="99">
        <v>90</v>
      </c>
      <c r="J32" s="98">
        <v>0.5461574074074075</v>
      </c>
      <c r="K32" s="100">
        <v>0.053101851851852455</v>
      </c>
      <c r="L32" s="101">
        <v>1</v>
      </c>
      <c r="M32" s="102">
        <v>16</v>
      </c>
      <c r="N32" s="101">
        <v>28</v>
      </c>
      <c r="O32" s="101">
        <v>4588</v>
      </c>
      <c r="P32" s="103">
        <v>4116</v>
      </c>
      <c r="Q32" s="104">
        <v>0.04763888888888889</v>
      </c>
      <c r="R32" s="103">
        <v>472</v>
      </c>
      <c r="S32" s="104">
        <v>0.005462962962962963</v>
      </c>
      <c r="T32" s="105">
        <v>0.06760000000000001</v>
      </c>
      <c r="U32" s="103">
        <v>3837.7584</v>
      </c>
      <c r="V32" s="103">
        <v>3764.142</v>
      </c>
      <c r="W32" s="106">
        <v>0.003220388888888887</v>
      </c>
      <c r="X32" s="106">
        <v>0.0040724305555555574</v>
      </c>
      <c r="Y32" s="106">
        <v>0.0444185</v>
      </c>
      <c r="Z32" s="106">
        <v>0.006833615384615384</v>
      </c>
      <c r="AA32" s="101">
        <v>4116</v>
      </c>
      <c r="AB32" s="110">
        <v>88.52622668753739</v>
      </c>
      <c r="AC32" s="122"/>
      <c r="AD32" s="102">
        <v>0</v>
      </c>
      <c r="AE32" s="102">
        <v>0</v>
      </c>
      <c r="AF32" s="112">
        <v>0</v>
      </c>
      <c r="AG32" s="113"/>
      <c r="AH32" s="102">
        <v>0</v>
      </c>
      <c r="AI32" s="102">
        <v>0</v>
      </c>
      <c r="AJ32" s="114">
        <v>0</v>
      </c>
      <c r="AK32" s="113"/>
      <c r="AL32" s="102">
        <v>0</v>
      </c>
      <c r="AM32" s="102">
        <v>0</v>
      </c>
      <c r="AN32" s="115">
        <v>0</v>
      </c>
      <c r="AO32" s="113">
        <v>0.005462962962962964</v>
      </c>
      <c r="AP32" s="102">
        <v>7</v>
      </c>
      <c r="AQ32" s="102">
        <v>52</v>
      </c>
      <c r="AR32" s="115">
        <v>472</v>
      </c>
      <c r="AS32" s="113"/>
      <c r="AT32" s="102">
        <v>0</v>
      </c>
      <c r="AU32" s="102">
        <v>0</v>
      </c>
      <c r="AV32" s="115">
        <v>0</v>
      </c>
      <c r="AW32" s="116">
        <v>0.04763888888888889</v>
      </c>
      <c r="AX32" s="116">
        <v>0.0444185</v>
      </c>
      <c r="AY32" s="144">
        <v>44.457</v>
      </c>
      <c r="AZ32" s="118">
        <v>88.52622668753739</v>
      </c>
      <c r="BA32" s="145">
        <v>132.98322668753738</v>
      </c>
    </row>
    <row r="33" spans="1:53" ht="12.75">
      <c r="A33" s="16">
        <v>29</v>
      </c>
      <c r="B33" s="35"/>
      <c r="C33" s="16" t="s">
        <v>100</v>
      </c>
      <c r="D33" s="16" t="s">
        <v>99</v>
      </c>
      <c r="E33" s="120"/>
      <c r="F33" s="146" t="s">
        <v>389</v>
      </c>
      <c r="G33" s="16" t="s">
        <v>240</v>
      </c>
      <c r="H33" s="98">
        <v>0.47222222222222227</v>
      </c>
      <c r="I33" s="99">
        <v>95</v>
      </c>
      <c r="J33" s="98">
        <v>0.5353819444444444</v>
      </c>
      <c r="K33" s="100">
        <v>0.06315972222222216</v>
      </c>
      <c r="L33" s="101">
        <v>1</v>
      </c>
      <c r="M33" s="102">
        <v>30</v>
      </c>
      <c r="N33" s="101">
        <v>57</v>
      </c>
      <c r="O33" s="101">
        <v>5457</v>
      </c>
      <c r="P33" s="103">
        <v>4671</v>
      </c>
      <c r="Q33" s="104">
        <v>0.0540625</v>
      </c>
      <c r="R33" s="103">
        <v>786</v>
      </c>
      <c r="S33" s="104">
        <v>0.009097222222222222</v>
      </c>
      <c r="T33" s="105">
        <v>0.09360000000000002</v>
      </c>
      <c r="U33" s="103">
        <v>4233.7944</v>
      </c>
      <c r="V33" s="103">
        <v>4183.812</v>
      </c>
      <c r="W33" s="106">
        <v>0.005060250000000002</v>
      </c>
      <c r="X33" s="106">
        <v>0.005638750000000001</v>
      </c>
      <c r="Y33" s="106">
        <v>0.04900225</v>
      </c>
      <c r="Z33" s="106">
        <v>0.007538807692307692</v>
      </c>
      <c r="AA33" s="101">
        <v>4671</v>
      </c>
      <c r="AB33" s="110">
        <v>83.6479323829608</v>
      </c>
      <c r="AC33" s="122">
        <v>0.003159722222222222</v>
      </c>
      <c r="AD33" s="102">
        <v>4</v>
      </c>
      <c r="AE33" s="102">
        <v>33</v>
      </c>
      <c r="AF33" s="112">
        <v>273</v>
      </c>
      <c r="AG33" s="113">
        <v>0.002905092592592593</v>
      </c>
      <c r="AH33" s="102">
        <v>4</v>
      </c>
      <c r="AI33" s="102">
        <v>11</v>
      </c>
      <c r="AJ33" s="114">
        <v>251</v>
      </c>
      <c r="AK33" s="113"/>
      <c r="AL33" s="102">
        <v>0</v>
      </c>
      <c r="AM33" s="102">
        <v>0</v>
      </c>
      <c r="AN33" s="115">
        <v>0</v>
      </c>
      <c r="AO33" s="113"/>
      <c r="AP33" s="102">
        <v>0</v>
      </c>
      <c r="AQ33" s="102">
        <v>0</v>
      </c>
      <c r="AR33" s="115">
        <v>0</v>
      </c>
      <c r="AS33" s="113">
        <v>0.0030324074074074073</v>
      </c>
      <c r="AT33" s="102">
        <v>4</v>
      </c>
      <c r="AU33" s="102">
        <v>22</v>
      </c>
      <c r="AV33" s="115">
        <v>262</v>
      </c>
      <c r="AW33" s="116">
        <v>0.0540625</v>
      </c>
      <c r="AX33" s="116">
        <v>0.04900225</v>
      </c>
      <c r="AY33" s="144">
        <v>47.926</v>
      </c>
      <c r="AZ33" s="118">
        <v>83.6479323829608</v>
      </c>
      <c r="BA33" s="145">
        <v>131.5739323829608</v>
      </c>
    </row>
    <row r="34" spans="1:53" ht="12.75">
      <c r="A34" s="16">
        <v>30</v>
      </c>
      <c r="B34" s="35"/>
      <c r="C34" t="s">
        <v>390</v>
      </c>
      <c r="D34" t="s">
        <v>391</v>
      </c>
      <c r="E34" s="95"/>
      <c r="F34" s="121" t="s">
        <v>361</v>
      </c>
      <c r="G34" s="16">
        <v>15</v>
      </c>
      <c r="H34" s="98">
        <v>0.402777777777778</v>
      </c>
      <c r="I34" s="99">
        <v>82</v>
      </c>
      <c r="J34" s="98">
        <v>0.4563425925925926</v>
      </c>
      <c r="K34" s="100">
        <v>0.053564814814814565</v>
      </c>
      <c r="L34" s="101">
        <v>1</v>
      </c>
      <c r="M34" s="102">
        <v>17</v>
      </c>
      <c r="N34" s="101">
        <v>8</v>
      </c>
      <c r="O34" s="101">
        <v>4628</v>
      </c>
      <c r="P34" s="103">
        <v>3756</v>
      </c>
      <c r="Q34" s="104">
        <v>0.043472222222222225</v>
      </c>
      <c r="R34" s="103">
        <v>872</v>
      </c>
      <c r="S34" s="104">
        <v>0.010092592592592592</v>
      </c>
      <c r="T34" s="105">
        <v>0.026000000000000002</v>
      </c>
      <c r="U34" s="103">
        <v>3658.344</v>
      </c>
      <c r="V34" s="103">
        <v>3620.67</v>
      </c>
      <c r="W34" s="106">
        <v>0.0011302777777777771</v>
      </c>
      <c r="X34" s="106">
        <v>0.0015663194444444435</v>
      </c>
      <c r="Y34" s="106">
        <v>0.042341944444444446</v>
      </c>
      <c r="Z34" s="106">
        <v>0.0065141452991452995</v>
      </c>
      <c r="AA34" s="101">
        <v>3756</v>
      </c>
      <c r="AB34" s="110">
        <v>90.19396238574362</v>
      </c>
      <c r="AC34" s="122">
        <v>0.005023148148148148</v>
      </c>
      <c r="AD34" s="102">
        <v>7</v>
      </c>
      <c r="AE34" s="102">
        <v>14</v>
      </c>
      <c r="AF34" s="112">
        <v>434</v>
      </c>
      <c r="AG34" s="113">
        <v>0.005069444444444444</v>
      </c>
      <c r="AH34" s="102">
        <v>7</v>
      </c>
      <c r="AI34" s="102">
        <v>18</v>
      </c>
      <c r="AJ34" s="114">
        <v>438</v>
      </c>
      <c r="AK34" s="113"/>
      <c r="AL34" s="102">
        <v>0</v>
      </c>
      <c r="AM34" s="102">
        <v>0</v>
      </c>
      <c r="AN34" s="115">
        <v>0</v>
      </c>
      <c r="AO34" s="113"/>
      <c r="AP34" s="102">
        <v>0</v>
      </c>
      <c r="AQ34" s="102">
        <v>0</v>
      </c>
      <c r="AR34" s="115">
        <v>0</v>
      </c>
      <c r="AS34" s="113"/>
      <c r="AT34" s="102">
        <v>0</v>
      </c>
      <c r="AU34" s="102">
        <v>0</v>
      </c>
      <c r="AV34" s="115">
        <v>0</v>
      </c>
      <c r="AW34" s="116">
        <v>0.043472222222222225</v>
      </c>
      <c r="AX34" s="116">
        <v>0.042341944444444446</v>
      </c>
      <c r="AY34" s="144">
        <v>39.709</v>
      </c>
      <c r="AZ34" s="118">
        <v>90.19396238574362</v>
      </c>
      <c r="BA34" s="145">
        <v>129.90296238574362</v>
      </c>
    </row>
    <row r="35" spans="1:53" ht="12.75">
      <c r="A35" s="16">
        <v>32</v>
      </c>
      <c r="B35" s="35"/>
      <c r="C35" t="s">
        <v>392</v>
      </c>
      <c r="D35" t="s">
        <v>278</v>
      </c>
      <c r="E35" s="95"/>
      <c r="F35" s="121" t="s">
        <v>361</v>
      </c>
      <c r="G35" s="16">
        <v>23</v>
      </c>
      <c r="H35" s="98">
        <v>0.430555555555555</v>
      </c>
      <c r="I35" s="99">
        <v>83</v>
      </c>
      <c r="J35" s="98">
        <v>0.5005208333333333</v>
      </c>
      <c r="K35" s="100">
        <v>0.06996527777777828</v>
      </c>
      <c r="L35" s="101">
        <v>1</v>
      </c>
      <c r="M35" s="102">
        <v>40</v>
      </c>
      <c r="N35" s="101">
        <v>45</v>
      </c>
      <c r="O35" s="101">
        <v>6045</v>
      </c>
      <c r="P35" s="103">
        <v>5145</v>
      </c>
      <c r="Q35" s="104">
        <v>0.05954861111111111</v>
      </c>
      <c r="R35" s="103">
        <v>900</v>
      </c>
      <c r="S35" s="104">
        <v>0.010416666666666666</v>
      </c>
      <c r="T35" s="105">
        <v>0.031200000000000006</v>
      </c>
      <c r="U35" s="103">
        <v>4984.476</v>
      </c>
      <c r="V35" s="103">
        <v>4982.604</v>
      </c>
      <c r="W35" s="106">
        <v>0.0018579166666666707</v>
      </c>
      <c r="X35" s="106">
        <v>0.0018795833333333301</v>
      </c>
      <c r="Y35" s="106">
        <v>0.05769069444444444</v>
      </c>
      <c r="Z35" s="106">
        <v>0.008875491452991453</v>
      </c>
      <c r="AA35" s="101">
        <v>5145</v>
      </c>
      <c r="AB35" s="110">
        <v>74.36267857844456</v>
      </c>
      <c r="AC35" s="111"/>
      <c r="AD35" s="102">
        <v>0</v>
      </c>
      <c r="AE35" s="102">
        <v>0</v>
      </c>
      <c r="AF35" s="112">
        <v>0</v>
      </c>
      <c r="AG35" s="113"/>
      <c r="AH35" s="102">
        <v>0</v>
      </c>
      <c r="AI35" s="102">
        <v>0</v>
      </c>
      <c r="AJ35" s="114">
        <v>0</v>
      </c>
      <c r="AK35" s="113"/>
      <c r="AL35" s="102">
        <v>0</v>
      </c>
      <c r="AM35" s="102">
        <v>0</v>
      </c>
      <c r="AN35" s="115">
        <v>0</v>
      </c>
      <c r="AO35" s="113">
        <v>0.010416666666666666</v>
      </c>
      <c r="AP35" s="102">
        <v>15</v>
      </c>
      <c r="AQ35" s="102">
        <v>0</v>
      </c>
      <c r="AR35" s="115">
        <v>900</v>
      </c>
      <c r="AS35" s="113"/>
      <c r="AT35" s="102">
        <v>0</v>
      </c>
      <c r="AU35" s="102">
        <v>0</v>
      </c>
      <c r="AV35" s="115">
        <v>0</v>
      </c>
      <c r="AW35" s="116">
        <v>0.05954861111111111</v>
      </c>
      <c r="AX35" s="116">
        <v>0.05769069444444444</v>
      </c>
      <c r="AY35" s="144">
        <v>54.852</v>
      </c>
      <c r="AZ35" s="118">
        <v>74.36267857844456</v>
      </c>
      <c r="BA35" s="145">
        <v>129.21467857844456</v>
      </c>
    </row>
    <row r="36" spans="1:53" ht="12.75">
      <c r="A36" s="16">
        <v>31</v>
      </c>
      <c r="B36" s="35"/>
      <c r="C36" t="s">
        <v>143</v>
      </c>
      <c r="D36" t="s">
        <v>252</v>
      </c>
      <c r="E36" s="95"/>
      <c r="F36" s="121" t="s">
        <v>361</v>
      </c>
      <c r="G36" s="16">
        <v>25</v>
      </c>
      <c r="H36" s="98">
        <v>0.4375</v>
      </c>
      <c r="I36" s="99">
        <v>83</v>
      </c>
      <c r="J36" s="98">
        <v>0.4939351851851852</v>
      </c>
      <c r="K36" s="100">
        <v>0.0564351851851852</v>
      </c>
      <c r="L36" s="101">
        <v>1</v>
      </c>
      <c r="M36" s="102">
        <v>21</v>
      </c>
      <c r="N36" s="101">
        <v>16</v>
      </c>
      <c r="O36" s="101">
        <v>4876</v>
      </c>
      <c r="P36" s="103">
        <v>3781</v>
      </c>
      <c r="Q36" s="104">
        <v>0.04376157407407407</v>
      </c>
      <c r="R36" s="103">
        <v>1095</v>
      </c>
      <c r="S36" s="104">
        <v>0.012673611111111111</v>
      </c>
      <c r="T36" s="105">
        <v>0.031200000000000006</v>
      </c>
      <c r="U36" s="103">
        <v>3663.0328</v>
      </c>
      <c r="V36" s="103">
        <v>3618.604</v>
      </c>
      <c r="W36" s="106">
        <v>0.0013653611111111117</v>
      </c>
      <c r="X36" s="106">
        <v>0.0018795833333333355</v>
      </c>
      <c r="Y36" s="106">
        <v>0.04239621296296296</v>
      </c>
      <c r="Z36" s="106">
        <v>0.006522494301994302</v>
      </c>
      <c r="AA36" s="101">
        <v>3781</v>
      </c>
      <c r="AB36" s="110">
        <v>90.21797781699497</v>
      </c>
      <c r="AC36" s="122"/>
      <c r="AD36" s="102">
        <v>0</v>
      </c>
      <c r="AE36" s="102">
        <v>0</v>
      </c>
      <c r="AF36" s="112">
        <v>0</v>
      </c>
      <c r="AG36" s="113">
        <v>0.0002893518518518519</v>
      </c>
      <c r="AH36" s="102">
        <v>0</v>
      </c>
      <c r="AI36" s="102">
        <v>25</v>
      </c>
      <c r="AJ36" s="114">
        <v>25</v>
      </c>
      <c r="AK36" s="113">
        <v>0.00034722222222222224</v>
      </c>
      <c r="AL36" s="102">
        <v>0</v>
      </c>
      <c r="AM36" s="102">
        <v>30</v>
      </c>
      <c r="AN36" s="115">
        <v>30</v>
      </c>
      <c r="AO36" s="113">
        <v>0.012037037037037035</v>
      </c>
      <c r="AP36" s="102">
        <v>17</v>
      </c>
      <c r="AQ36" s="102">
        <v>20</v>
      </c>
      <c r="AR36" s="115">
        <v>1040</v>
      </c>
      <c r="AS36" s="113"/>
      <c r="AT36" s="102">
        <v>0</v>
      </c>
      <c r="AU36" s="102">
        <v>0</v>
      </c>
      <c r="AV36" s="115">
        <v>0</v>
      </c>
      <c r="AW36" s="116">
        <v>0.04376157407407407</v>
      </c>
      <c r="AX36" s="116">
        <v>0.04239621296296296</v>
      </c>
      <c r="AY36" s="144">
        <v>38.964</v>
      </c>
      <c r="AZ36" s="118">
        <v>90.21797781699497</v>
      </c>
      <c r="BA36" s="145">
        <v>129.18197781699496</v>
      </c>
    </row>
    <row r="37" spans="1:53" ht="12.75">
      <c r="A37" s="16">
        <v>34</v>
      </c>
      <c r="B37" s="35"/>
      <c r="C37" t="s">
        <v>393</v>
      </c>
      <c r="D37" t="s">
        <v>394</v>
      </c>
      <c r="E37" s="95"/>
      <c r="F37" s="121" t="s">
        <v>361</v>
      </c>
      <c r="G37" s="16">
        <v>28</v>
      </c>
      <c r="H37" s="98">
        <v>0.447916666666666</v>
      </c>
      <c r="I37" s="99">
        <v>85</v>
      </c>
      <c r="J37" s="98">
        <v>0.5100462962962963</v>
      </c>
      <c r="K37" s="100">
        <v>0.062129629629630256</v>
      </c>
      <c r="L37" s="101">
        <v>1</v>
      </c>
      <c r="M37" s="102">
        <v>29</v>
      </c>
      <c r="N37" s="101">
        <v>28</v>
      </c>
      <c r="O37" s="101">
        <v>5368</v>
      </c>
      <c r="P37" s="103">
        <v>4810</v>
      </c>
      <c r="Q37" s="104">
        <v>0.055671296296296295</v>
      </c>
      <c r="R37" s="103">
        <v>558</v>
      </c>
      <c r="S37" s="104">
        <v>0.006458333333333333</v>
      </c>
      <c r="T37" s="105">
        <v>0.041600000000000005</v>
      </c>
      <c r="U37" s="103">
        <v>4609.9039999999995</v>
      </c>
      <c r="V37" s="103">
        <v>4593.472</v>
      </c>
      <c r="W37" s="106">
        <v>0.0023159259259259313</v>
      </c>
      <c r="X37" s="106">
        <v>0.002506111111111114</v>
      </c>
      <c r="Y37" s="106">
        <v>0.053355370370370366</v>
      </c>
      <c r="Z37" s="106">
        <v>0.008208518518518518</v>
      </c>
      <c r="AA37" s="101">
        <v>4810</v>
      </c>
      <c r="AB37" s="110">
        <v>78.88599551634456</v>
      </c>
      <c r="AC37" s="122"/>
      <c r="AD37" s="102">
        <v>0</v>
      </c>
      <c r="AE37" s="102">
        <v>0</v>
      </c>
      <c r="AF37" s="112">
        <v>0</v>
      </c>
      <c r="AG37" s="113"/>
      <c r="AH37" s="102">
        <v>0</v>
      </c>
      <c r="AI37" s="102">
        <v>0</v>
      </c>
      <c r="AJ37" s="114">
        <v>0</v>
      </c>
      <c r="AK37" s="113">
        <v>0.0005439814814814814</v>
      </c>
      <c r="AL37" s="102">
        <v>0</v>
      </c>
      <c r="AM37" s="102">
        <v>47</v>
      </c>
      <c r="AN37" s="115">
        <v>47</v>
      </c>
      <c r="AO37" s="113">
        <v>0.005914351851851852</v>
      </c>
      <c r="AP37" s="102">
        <v>8</v>
      </c>
      <c r="AQ37" s="102">
        <v>31</v>
      </c>
      <c r="AR37" s="115">
        <v>511</v>
      </c>
      <c r="AS37" s="113"/>
      <c r="AT37" s="102">
        <v>0</v>
      </c>
      <c r="AU37" s="102">
        <v>0</v>
      </c>
      <c r="AV37" s="115">
        <v>0</v>
      </c>
      <c r="AW37" s="116">
        <v>0.055671296296296295</v>
      </c>
      <c r="AX37" s="116">
        <v>0.053355370370370366</v>
      </c>
      <c r="AY37" s="144">
        <v>49.138</v>
      </c>
      <c r="AZ37" s="118">
        <v>78.88599551634456</v>
      </c>
      <c r="BA37" s="145">
        <v>128.02399551634457</v>
      </c>
    </row>
    <row r="38" spans="1:53" ht="12.75">
      <c r="A38" s="16">
        <v>33</v>
      </c>
      <c r="B38" s="35"/>
      <c r="C38" t="s">
        <v>76</v>
      </c>
      <c r="D38" t="s">
        <v>264</v>
      </c>
      <c r="E38" s="95"/>
      <c r="F38" s="96" t="s">
        <v>382</v>
      </c>
      <c r="G38" s="120">
        <v>9</v>
      </c>
      <c r="H38" s="98">
        <v>0.4444444444444444</v>
      </c>
      <c r="I38" s="99">
        <v>92</v>
      </c>
      <c r="J38" s="98">
        <v>0.5034375</v>
      </c>
      <c r="K38" s="100">
        <v>0.05899305555555556</v>
      </c>
      <c r="L38" s="101">
        <v>1</v>
      </c>
      <c r="M38" s="102">
        <v>24</v>
      </c>
      <c r="N38" s="101">
        <v>57</v>
      </c>
      <c r="O38" s="101">
        <v>5097</v>
      </c>
      <c r="P38" s="103">
        <v>3751</v>
      </c>
      <c r="Q38" s="104">
        <v>0.04341435185185185</v>
      </c>
      <c r="R38" s="103">
        <v>1346</v>
      </c>
      <c r="S38" s="104">
        <v>0.015578703703703704</v>
      </c>
      <c r="T38" s="105">
        <v>0.07800000000000001</v>
      </c>
      <c r="U38" s="103">
        <v>3458.422</v>
      </c>
      <c r="V38" s="103">
        <v>3345.01</v>
      </c>
      <c r="W38" s="106">
        <v>0.003386319444444444</v>
      </c>
      <c r="X38" s="106">
        <v>0.004698958333333336</v>
      </c>
      <c r="Y38" s="106">
        <v>0.040028032407407405</v>
      </c>
      <c r="Z38" s="106">
        <v>0.006158158831908831</v>
      </c>
      <c r="AA38" s="101">
        <v>3751</v>
      </c>
      <c r="AB38" s="110">
        <v>93.39826721572808</v>
      </c>
      <c r="AC38" s="122">
        <v>0.007060185185185184</v>
      </c>
      <c r="AD38" s="102">
        <v>10</v>
      </c>
      <c r="AE38" s="102">
        <v>10</v>
      </c>
      <c r="AF38" s="112">
        <v>610</v>
      </c>
      <c r="AG38" s="113">
        <v>0.0024305555555555556</v>
      </c>
      <c r="AH38" s="102">
        <v>3</v>
      </c>
      <c r="AI38" s="102">
        <v>30</v>
      </c>
      <c r="AJ38" s="114">
        <v>210</v>
      </c>
      <c r="AK38" s="113"/>
      <c r="AL38" s="102">
        <v>0</v>
      </c>
      <c r="AM38" s="102">
        <v>0</v>
      </c>
      <c r="AN38" s="115">
        <v>0</v>
      </c>
      <c r="AO38" s="113">
        <v>0.002870370370370371</v>
      </c>
      <c r="AP38" s="102">
        <v>4</v>
      </c>
      <c r="AQ38" s="102">
        <v>8</v>
      </c>
      <c r="AR38" s="115">
        <v>248</v>
      </c>
      <c r="AS38" s="113">
        <v>0.0032175925925925926</v>
      </c>
      <c r="AT38" s="102">
        <v>4</v>
      </c>
      <c r="AU38" s="102">
        <v>38</v>
      </c>
      <c r="AV38" s="115">
        <v>278</v>
      </c>
      <c r="AW38" s="116">
        <v>0.04341435185185185</v>
      </c>
      <c r="AX38" s="116">
        <v>0.040028032407407405</v>
      </c>
      <c r="AY38" s="144">
        <v>34.589</v>
      </c>
      <c r="AZ38" s="118">
        <v>93.39826721572808</v>
      </c>
      <c r="BA38" s="145">
        <v>127.98726721572808</v>
      </c>
    </row>
    <row r="39" spans="1:53" ht="12.75">
      <c r="A39" s="16">
        <v>35</v>
      </c>
      <c r="B39" s="35"/>
      <c r="C39" t="s">
        <v>118</v>
      </c>
      <c r="D39" t="s">
        <v>277</v>
      </c>
      <c r="E39" s="95"/>
      <c r="F39" s="121" t="s">
        <v>361</v>
      </c>
      <c r="G39" s="16">
        <v>4</v>
      </c>
      <c r="H39" s="98">
        <v>0.364583333333333</v>
      </c>
      <c r="I39" s="99">
        <v>78</v>
      </c>
      <c r="J39" s="98">
        <v>0.4237268518518518</v>
      </c>
      <c r="K39" s="100">
        <v>0.059143518518518845</v>
      </c>
      <c r="L39" s="101">
        <v>1</v>
      </c>
      <c r="M39" s="102">
        <v>25</v>
      </c>
      <c r="N39" s="101">
        <v>10</v>
      </c>
      <c r="O39" s="101">
        <v>5110</v>
      </c>
      <c r="P39" s="103">
        <v>3830</v>
      </c>
      <c r="Q39" s="104">
        <v>0.044328703703703703</v>
      </c>
      <c r="R39" s="103">
        <v>1280</v>
      </c>
      <c r="S39" s="104">
        <v>0.014814814814814815</v>
      </c>
      <c r="T39" s="105">
        <v>0.005200000000000001</v>
      </c>
      <c r="U39" s="103">
        <v>3810.084</v>
      </c>
      <c r="V39" s="103">
        <v>3802.934</v>
      </c>
      <c r="W39" s="106">
        <v>0.0002305092592592612</v>
      </c>
      <c r="X39" s="106">
        <v>0.00031326388888888664</v>
      </c>
      <c r="Y39" s="106">
        <v>0.04409819444444444</v>
      </c>
      <c r="Z39" s="106">
        <v>0.006784337606837606</v>
      </c>
      <c r="AA39" s="101">
        <v>3830</v>
      </c>
      <c r="AB39" s="110">
        <v>88.07530383705216</v>
      </c>
      <c r="AC39" s="122">
        <v>0.00318287037037037</v>
      </c>
      <c r="AD39" s="102">
        <v>4</v>
      </c>
      <c r="AE39" s="102">
        <v>35</v>
      </c>
      <c r="AF39" s="112">
        <v>275</v>
      </c>
      <c r="AG39" s="113">
        <v>0.006122685185185185</v>
      </c>
      <c r="AH39" s="102">
        <v>8</v>
      </c>
      <c r="AI39" s="102">
        <v>49</v>
      </c>
      <c r="AJ39" s="114">
        <v>529</v>
      </c>
      <c r="AK39" s="113">
        <v>0.005509259259259259</v>
      </c>
      <c r="AL39" s="102">
        <v>7</v>
      </c>
      <c r="AM39" s="102">
        <v>56</v>
      </c>
      <c r="AN39" s="115">
        <v>476</v>
      </c>
      <c r="AO39" s="113"/>
      <c r="AP39" s="102">
        <v>0</v>
      </c>
      <c r="AQ39" s="102">
        <v>0</v>
      </c>
      <c r="AR39" s="115">
        <v>0</v>
      </c>
      <c r="AS39" s="113"/>
      <c r="AT39" s="102">
        <v>0</v>
      </c>
      <c r="AU39" s="102">
        <v>0</v>
      </c>
      <c r="AV39" s="115">
        <v>0</v>
      </c>
      <c r="AW39" s="116">
        <v>0.044328703703703703</v>
      </c>
      <c r="AX39" s="116">
        <v>0.04409819444444444</v>
      </c>
      <c r="AY39" s="144">
        <v>39.76</v>
      </c>
      <c r="AZ39" s="118">
        <v>88.07530383705216</v>
      </c>
      <c r="BA39" s="145">
        <v>127.83530383705215</v>
      </c>
    </row>
    <row r="40" spans="1:53" ht="12.75">
      <c r="A40" s="16">
        <v>36</v>
      </c>
      <c r="B40" s="35"/>
      <c r="C40" t="s">
        <v>107</v>
      </c>
      <c r="D40" t="s">
        <v>265</v>
      </c>
      <c r="E40" s="95"/>
      <c r="F40" s="96" t="s">
        <v>389</v>
      </c>
      <c r="G40" s="120">
        <v>28</v>
      </c>
      <c r="H40" s="98">
        <v>0.6215277777777778</v>
      </c>
      <c r="I40" s="99">
        <v>107</v>
      </c>
      <c r="J40" s="98">
        <v>0.6895833333333333</v>
      </c>
      <c r="K40" s="100">
        <v>0.06805555555555554</v>
      </c>
      <c r="L40" s="101">
        <v>1</v>
      </c>
      <c r="M40" s="102">
        <v>38</v>
      </c>
      <c r="N40" s="101">
        <v>0</v>
      </c>
      <c r="O40" s="101">
        <v>5880</v>
      </c>
      <c r="P40" s="103">
        <v>5538</v>
      </c>
      <c r="Q40" s="104">
        <v>0.06409722222222222</v>
      </c>
      <c r="R40" s="103">
        <v>342</v>
      </c>
      <c r="S40" s="104">
        <v>0.003958333333333334</v>
      </c>
      <c r="T40" s="105">
        <v>0.15600000000000003</v>
      </c>
      <c r="U40" s="103">
        <v>4674.072</v>
      </c>
      <c r="V40" s="103">
        <v>4726.0199999999995</v>
      </c>
      <c r="W40" s="106">
        <v>0.009999166666666665</v>
      </c>
      <c r="X40" s="106">
        <v>0.009397916666666672</v>
      </c>
      <c r="Y40" s="106">
        <v>0.05409805555555556</v>
      </c>
      <c r="Z40" s="106">
        <v>0.008322777777777778</v>
      </c>
      <c r="AA40" s="101">
        <v>5538</v>
      </c>
      <c r="AB40" s="110">
        <v>77.34524170148285</v>
      </c>
      <c r="AC40" s="111"/>
      <c r="AD40" s="102">
        <v>0</v>
      </c>
      <c r="AE40" s="102">
        <v>0</v>
      </c>
      <c r="AF40" s="112">
        <v>0</v>
      </c>
      <c r="AG40" s="113"/>
      <c r="AH40" s="102">
        <v>0</v>
      </c>
      <c r="AI40" s="102">
        <v>0</v>
      </c>
      <c r="AJ40" s="114">
        <v>0</v>
      </c>
      <c r="AK40" s="113"/>
      <c r="AL40" s="102">
        <v>0</v>
      </c>
      <c r="AM40" s="102">
        <v>0</v>
      </c>
      <c r="AN40" s="115">
        <v>0</v>
      </c>
      <c r="AO40" s="113">
        <v>0.003958333333333334</v>
      </c>
      <c r="AP40" s="102">
        <v>5</v>
      </c>
      <c r="AQ40" s="102">
        <v>42</v>
      </c>
      <c r="AR40" s="115">
        <v>342</v>
      </c>
      <c r="AS40" s="113"/>
      <c r="AT40" s="102">
        <v>0</v>
      </c>
      <c r="AU40" s="102">
        <v>0</v>
      </c>
      <c r="AV40" s="115">
        <v>0</v>
      </c>
      <c r="AW40" s="116">
        <v>0.06409722222222222</v>
      </c>
      <c r="AX40" s="116">
        <v>0.05409805555555556</v>
      </c>
      <c r="AY40" s="144">
        <v>49.953</v>
      </c>
      <c r="AZ40" s="118">
        <v>77.34524170148285</v>
      </c>
      <c r="BA40" s="145">
        <v>127.29824170148285</v>
      </c>
    </row>
    <row r="41" spans="1:53" ht="12.75">
      <c r="A41" s="16">
        <v>37</v>
      </c>
      <c r="B41" s="35"/>
      <c r="C41" t="s">
        <v>193</v>
      </c>
      <c r="D41" t="s">
        <v>337</v>
      </c>
      <c r="E41" s="95"/>
      <c r="F41" s="121" t="s">
        <v>361</v>
      </c>
      <c r="G41" s="16">
        <v>52</v>
      </c>
      <c r="H41" s="98">
        <v>0.53125</v>
      </c>
      <c r="I41" s="99">
        <v>91</v>
      </c>
      <c r="J41" s="98">
        <v>0.5890046296296296</v>
      </c>
      <c r="K41" s="100">
        <v>0.05775462962962963</v>
      </c>
      <c r="L41" s="101">
        <v>1</v>
      </c>
      <c r="M41" s="102">
        <v>23</v>
      </c>
      <c r="N41" s="101">
        <v>10</v>
      </c>
      <c r="O41" s="101">
        <v>4990</v>
      </c>
      <c r="P41" s="103">
        <v>4874</v>
      </c>
      <c r="Q41" s="104">
        <v>0.05641203703703704</v>
      </c>
      <c r="R41" s="103">
        <v>116</v>
      </c>
      <c r="S41" s="104">
        <v>0.0013425925925925925</v>
      </c>
      <c r="T41" s="105">
        <v>0.0728</v>
      </c>
      <c r="U41" s="103">
        <v>4519.1728</v>
      </c>
      <c r="V41" s="103">
        <v>4495.076</v>
      </c>
      <c r="W41" s="106">
        <v>0.004106796296296293</v>
      </c>
      <c r="X41" s="106">
        <v>0.004385694444444444</v>
      </c>
      <c r="Y41" s="106">
        <v>0.05230524074074074</v>
      </c>
      <c r="Z41" s="106">
        <v>0.008046960113960114</v>
      </c>
      <c r="AA41" s="101">
        <v>4874</v>
      </c>
      <c r="AB41" s="110">
        <v>80.02976239601935</v>
      </c>
      <c r="AC41" s="122"/>
      <c r="AD41" s="102">
        <v>0</v>
      </c>
      <c r="AE41" s="102">
        <v>0</v>
      </c>
      <c r="AF41" s="112">
        <v>0</v>
      </c>
      <c r="AG41" s="113"/>
      <c r="AH41" s="102">
        <v>0</v>
      </c>
      <c r="AI41" s="102">
        <v>0</v>
      </c>
      <c r="AJ41" s="114">
        <v>0</v>
      </c>
      <c r="AK41" s="113"/>
      <c r="AL41" s="102">
        <v>0</v>
      </c>
      <c r="AM41" s="102">
        <v>0</v>
      </c>
      <c r="AN41" s="115">
        <v>0</v>
      </c>
      <c r="AO41" s="113">
        <v>0.0013425925925925925</v>
      </c>
      <c r="AP41" s="102">
        <v>1</v>
      </c>
      <c r="AQ41" s="102">
        <v>56</v>
      </c>
      <c r="AR41" s="115">
        <v>116</v>
      </c>
      <c r="AS41" s="113"/>
      <c r="AT41" s="102">
        <v>0</v>
      </c>
      <c r="AU41" s="102">
        <v>0</v>
      </c>
      <c r="AV41" s="115">
        <v>0</v>
      </c>
      <c r="AW41" s="116">
        <v>0.05641203703703704</v>
      </c>
      <c r="AX41" s="116">
        <v>0.05230524074074074</v>
      </c>
      <c r="AY41" s="144">
        <v>45.33</v>
      </c>
      <c r="AZ41" s="118">
        <v>80.02976239601935</v>
      </c>
      <c r="BA41" s="145">
        <v>125.35976239601935</v>
      </c>
    </row>
    <row r="42" spans="1:53" ht="12.75">
      <c r="A42" s="16">
        <v>39</v>
      </c>
      <c r="B42" s="35"/>
      <c r="C42" t="s">
        <v>177</v>
      </c>
      <c r="D42" t="s">
        <v>178</v>
      </c>
      <c r="E42" s="95"/>
      <c r="F42" s="121" t="s">
        <v>361</v>
      </c>
      <c r="G42" s="16">
        <v>26</v>
      </c>
      <c r="H42" s="98">
        <v>0.440972222222222</v>
      </c>
      <c r="I42" s="99">
        <v>83</v>
      </c>
      <c r="J42" s="98">
        <v>0.501099537037037</v>
      </c>
      <c r="K42" s="100">
        <v>0.060127314814815036</v>
      </c>
      <c r="L42" s="101">
        <v>1</v>
      </c>
      <c r="M42" s="102">
        <v>26</v>
      </c>
      <c r="N42" s="101">
        <v>35</v>
      </c>
      <c r="O42" s="101">
        <v>5195</v>
      </c>
      <c r="P42" s="103">
        <v>4785</v>
      </c>
      <c r="Q42" s="104">
        <v>0.05538194444444444</v>
      </c>
      <c r="R42" s="103">
        <v>410</v>
      </c>
      <c r="S42" s="104">
        <v>0.00474537037037037</v>
      </c>
      <c r="T42" s="105">
        <v>0.031200000000000006</v>
      </c>
      <c r="U42" s="103">
        <v>4635.708</v>
      </c>
      <c r="V42" s="103">
        <v>4622.604</v>
      </c>
      <c r="W42" s="106">
        <v>0.001727916666666671</v>
      </c>
      <c r="X42" s="106">
        <v>0.0018795833333333301</v>
      </c>
      <c r="Y42" s="106">
        <v>0.05365402777777777</v>
      </c>
      <c r="Z42" s="106">
        <v>0.008254465811965811</v>
      </c>
      <c r="AA42" s="101">
        <v>4785</v>
      </c>
      <c r="AB42" s="110">
        <v>78.54736166193294</v>
      </c>
      <c r="AC42" s="123"/>
      <c r="AD42" s="140">
        <v>0</v>
      </c>
      <c r="AE42" s="102">
        <v>0</v>
      </c>
      <c r="AF42" s="112">
        <v>0</v>
      </c>
      <c r="AG42" s="113">
        <v>0.002384259259259259</v>
      </c>
      <c r="AH42" s="102">
        <v>3</v>
      </c>
      <c r="AI42" s="102">
        <v>26</v>
      </c>
      <c r="AJ42" s="114">
        <v>206</v>
      </c>
      <c r="AK42" s="113"/>
      <c r="AL42" s="102">
        <v>0</v>
      </c>
      <c r="AM42" s="102">
        <v>0</v>
      </c>
      <c r="AN42" s="115">
        <v>0</v>
      </c>
      <c r="AO42" s="113">
        <v>0.002361111111111111</v>
      </c>
      <c r="AP42" s="102">
        <v>3</v>
      </c>
      <c r="AQ42" s="102">
        <v>24</v>
      </c>
      <c r="AR42" s="115">
        <v>204</v>
      </c>
      <c r="AS42" s="113"/>
      <c r="AT42" s="102">
        <v>0</v>
      </c>
      <c r="AU42" s="102">
        <v>0</v>
      </c>
      <c r="AV42" s="115">
        <v>0</v>
      </c>
      <c r="AW42" s="116">
        <v>0.05538194444444444</v>
      </c>
      <c r="AX42" s="116">
        <v>0.05365402777777777</v>
      </c>
      <c r="AY42" s="144">
        <v>45.146</v>
      </c>
      <c r="AZ42" s="118">
        <v>78.54736166193294</v>
      </c>
      <c r="BA42" s="145">
        <v>123.69336166193294</v>
      </c>
    </row>
    <row r="43" spans="1:53" ht="12.75">
      <c r="A43" s="16">
        <v>38</v>
      </c>
      <c r="B43" s="35"/>
      <c r="C43" t="s">
        <v>150</v>
      </c>
      <c r="D43" t="s">
        <v>275</v>
      </c>
      <c r="E43" s="95"/>
      <c r="F43" s="121" t="s">
        <v>361</v>
      </c>
      <c r="G43" s="16">
        <v>37</v>
      </c>
      <c r="H43" s="98">
        <v>0.479166666666667</v>
      </c>
      <c r="I43" s="99">
        <v>90</v>
      </c>
      <c r="J43" s="98">
        <v>0.5378240740740741</v>
      </c>
      <c r="K43" s="100">
        <v>0.05865740740740705</v>
      </c>
      <c r="L43" s="101">
        <v>1</v>
      </c>
      <c r="M43" s="102">
        <v>24</v>
      </c>
      <c r="N43" s="101">
        <v>28</v>
      </c>
      <c r="O43" s="101">
        <v>5068</v>
      </c>
      <c r="P43" s="103">
        <v>4876</v>
      </c>
      <c r="Q43" s="104">
        <v>0.056435185185185185</v>
      </c>
      <c r="R43" s="103">
        <v>192</v>
      </c>
      <c r="S43" s="104">
        <v>0.0022222222222222222</v>
      </c>
      <c r="T43" s="105">
        <v>0.06760000000000001</v>
      </c>
      <c r="U43" s="103">
        <v>4546.3824</v>
      </c>
      <c r="V43" s="103">
        <v>4524.142</v>
      </c>
      <c r="W43" s="106">
        <v>0.0038150185185185136</v>
      </c>
      <c r="X43" s="106">
        <v>0.0040724305555555574</v>
      </c>
      <c r="Y43" s="106">
        <v>0.05262016666666667</v>
      </c>
      <c r="Z43" s="106">
        <v>0.008095410256410257</v>
      </c>
      <c r="AA43" s="101">
        <v>4876</v>
      </c>
      <c r="AB43" s="110">
        <v>79.69189573350636</v>
      </c>
      <c r="AC43" s="122">
        <v>0.0004050925925925926</v>
      </c>
      <c r="AD43" s="102">
        <v>0</v>
      </c>
      <c r="AE43" s="102">
        <v>35</v>
      </c>
      <c r="AF43" s="112">
        <v>35</v>
      </c>
      <c r="AG43" s="113">
        <v>0.0006828703703703703</v>
      </c>
      <c r="AH43" s="102">
        <v>0</v>
      </c>
      <c r="AI43" s="102">
        <v>59</v>
      </c>
      <c r="AJ43" s="114">
        <v>59</v>
      </c>
      <c r="AK43" s="113"/>
      <c r="AL43" s="102">
        <v>0</v>
      </c>
      <c r="AM43" s="102">
        <v>0</v>
      </c>
      <c r="AN43" s="115">
        <v>0</v>
      </c>
      <c r="AO43" s="113">
        <v>0.0011342592592592591</v>
      </c>
      <c r="AP43" s="102">
        <v>1</v>
      </c>
      <c r="AQ43" s="102">
        <v>38</v>
      </c>
      <c r="AR43" s="115">
        <v>98</v>
      </c>
      <c r="AS43" s="113"/>
      <c r="AT43" s="102">
        <v>0</v>
      </c>
      <c r="AU43" s="102">
        <v>0</v>
      </c>
      <c r="AV43" s="115">
        <v>0</v>
      </c>
      <c r="AW43" s="116">
        <v>0.056435185185185185</v>
      </c>
      <c r="AX43" s="116">
        <v>0.05262016666666667</v>
      </c>
      <c r="AY43" s="144">
        <v>44.003</v>
      </c>
      <c r="AZ43" s="118">
        <v>79.69189573350636</v>
      </c>
      <c r="BA43" s="145">
        <v>123.69489573350636</v>
      </c>
    </row>
    <row r="44" spans="1:53" ht="12.75">
      <c r="A44" s="16">
        <v>40</v>
      </c>
      <c r="B44" s="35"/>
      <c r="C44" t="s">
        <v>150</v>
      </c>
      <c r="D44" t="s">
        <v>300</v>
      </c>
      <c r="E44" s="95"/>
      <c r="F44" s="121" t="s">
        <v>361</v>
      </c>
      <c r="G44" s="16">
        <v>57</v>
      </c>
      <c r="H44" s="98">
        <v>0.548611111111111</v>
      </c>
      <c r="I44" s="99">
        <v>90</v>
      </c>
      <c r="J44" s="98">
        <v>0.6065162037037037</v>
      </c>
      <c r="K44" s="100">
        <v>0.05790509259259269</v>
      </c>
      <c r="L44" s="101">
        <v>1</v>
      </c>
      <c r="M44" s="102">
        <v>23</v>
      </c>
      <c r="N44" s="101">
        <v>23</v>
      </c>
      <c r="O44" s="101">
        <v>5003</v>
      </c>
      <c r="P44" s="103">
        <v>4528</v>
      </c>
      <c r="Q44" s="104">
        <v>0.05240740740740741</v>
      </c>
      <c r="R44" s="103">
        <v>475</v>
      </c>
      <c r="S44" s="104">
        <v>0.005497685185185185</v>
      </c>
      <c r="T44" s="105">
        <v>0.06760000000000001</v>
      </c>
      <c r="U44" s="103">
        <v>4221.9072</v>
      </c>
      <c r="V44" s="103">
        <v>4176.142</v>
      </c>
      <c r="W44" s="106">
        <v>0.0035427407407407447</v>
      </c>
      <c r="X44" s="106">
        <v>0.0040724305555555574</v>
      </c>
      <c r="Y44" s="106">
        <v>0.04886466666666666</v>
      </c>
      <c r="Z44" s="106">
        <v>0.007517641025641024</v>
      </c>
      <c r="AA44" s="101">
        <v>4528</v>
      </c>
      <c r="AB44" s="110">
        <v>83.73708938087847</v>
      </c>
      <c r="AC44" s="122"/>
      <c r="AD44" s="102">
        <v>0</v>
      </c>
      <c r="AE44" s="102">
        <v>0</v>
      </c>
      <c r="AF44" s="112">
        <v>0</v>
      </c>
      <c r="AG44" s="113"/>
      <c r="AH44" s="102">
        <v>0</v>
      </c>
      <c r="AI44" s="102">
        <v>0</v>
      </c>
      <c r="AJ44" s="114">
        <v>0</v>
      </c>
      <c r="AK44" s="113">
        <v>0.0014351851851851854</v>
      </c>
      <c r="AL44" s="102">
        <v>2</v>
      </c>
      <c r="AM44" s="102">
        <v>4</v>
      </c>
      <c r="AN44" s="115">
        <v>124</v>
      </c>
      <c r="AO44" s="113">
        <v>0.00318287037037037</v>
      </c>
      <c r="AP44" s="102">
        <v>4</v>
      </c>
      <c r="AQ44" s="102">
        <v>35</v>
      </c>
      <c r="AR44" s="115">
        <v>275</v>
      </c>
      <c r="AS44" s="113">
        <v>0.0008796296296296296</v>
      </c>
      <c r="AT44" s="102">
        <v>1</v>
      </c>
      <c r="AU44" s="102">
        <v>16</v>
      </c>
      <c r="AV44" s="115">
        <v>76</v>
      </c>
      <c r="AW44" s="116">
        <v>0.05240740740740741</v>
      </c>
      <c r="AX44" s="116">
        <v>0.04886466666666666</v>
      </c>
      <c r="AY44" s="144">
        <v>39.923</v>
      </c>
      <c r="AZ44" s="118">
        <v>83.73708938087847</v>
      </c>
      <c r="BA44" s="145">
        <v>123.66008938087847</v>
      </c>
    </row>
    <row r="45" spans="1:53" ht="12.75">
      <c r="A45" s="16">
        <v>41</v>
      </c>
      <c r="B45" s="35"/>
      <c r="C45" t="s">
        <v>200</v>
      </c>
      <c r="D45" t="s">
        <v>395</v>
      </c>
      <c r="E45" s="95"/>
      <c r="F45" s="96" t="s">
        <v>396</v>
      </c>
      <c r="G45" s="120">
        <v>21</v>
      </c>
      <c r="H45" s="100">
        <v>0.5555555555555556</v>
      </c>
      <c r="I45" s="128">
        <v>108</v>
      </c>
      <c r="J45" s="100">
        <v>0.6244212962962963</v>
      </c>
      <c r="K45" s="100">
        <v>0.0688657407407407</v>
      </c>
      <c r="L45" s="101">
        <v>1</v>
      </c>
      <c r="M45" s="102">
        <v>39</v>
      </c>
      <c r="N45" s="101">
        <v>10</v>
      </c>
      <c r="O45" s="101">
        <v>5950</v>
      </c>
      <c r="P45" s="103">
        <v>4801</v>
      </c>
      <c r="Q45" s="104">
        <v>0.05556712962962963</v>
      </c>
      <c r="R45" s="103">
        <v>1149</v>
      </c>
      <c r="S45" s="104">
        <v>0.013298611111111112</v>
      </c>
      <c r="T45" s="105">
        <v>0.1612</v>
      </c>
      <c r="U45" s="103">
        <v>4027.0788000000002</v>
      </c>
      <c r="V45" s="103">
        <v>3961.9539999999997</v>
      </c>
      <c r="W45" s="106">
        <v>0.008957421296296293</v>
      </c>
      <c r="X45" s="106">
        <v>0.009711180555555558</v>
      </c>
      <c r="Y45" s="129">
        <v>0.04660970833333333</v>
      </c>
      <c r="Z45" s="106">
        <v>0.007170724358974359</v>
      </c>
      <c r="AA45" s="101">
        <v>4801</v>
      </c>
      <c r="AB45" s="110">
        <v>86.22683632611793</v>
      </c>
      <c r="AC45" s="130">
        <v>0.0014467592592592594</v>
      </c>
      <c r="AD45" s="102">
        <v>2</v>
      </c>
      <c r="AE45" s="102">
        <v>5</v>
      </c>
      <c r="AF45" s="112">
        <v>125</v>
      </c>
      <c r="AG45" s="131">
        <v>0.0023263888888888887</v>
      </c>
      <c r="AH45" s="102">
        <v>3</v>
      </c>
      <c r="AI45" s="102">
        <v>21</v>
      </c>
      <c r="AJ45" s="114">
        <v>201</v>
      </c>
      <c r="AK45" s="131">
        <v>0.009039351851851852</v>
      </c>
      <c r="AL45" s="102">
        <v>13</v>
      </c>
      <c r="AM45" s="102">
        <v>1</v>
      </c>
      <c r="AN45" s="115">
        <v>781</v>
      </c>
      <c r="AO45" s="131"/>
      <c r="AP45" s="102">
        <v>0</v>
      </c>
      <c r="AQ45" s="102">
        <v>0</v>
      </c>
      <c r="AR45" s="115">
        <v>0</v>
      </c>
      <c r="AS45" s="131">
        <v>0.00048611111111111104</v>
      </c>
      <c r="AT45" s="102">
        <v>0</v>
      </c>
      <c r="AU45" s="102">
        <v>42</v>
      </c>
      <c r="AV45" s="115">
        <v>42</v>
      </c>
      <c r="AW45" s="116">
        <v>0.05556712962962963</v>
      </c>
      <c r="AX45" s="116">
        <v>0.04660970833333333</v>
      </c>
      <c r="AY45" s="144">
        <v>36.961</v>
      </c>
      <c r="AZ45" s="118">
        <v>86.22683632611793</v>
      </c>
      <c r="BA45" s="145">
        <v>123.18783632611793</v>
      </c>
    </row>
    <row r="46" spans="1:53" ht="12.75">
      <c r="A46" s="16">
        <v>42</v>
      </c>
      <c r="B46" s="35"/>
      <c r="C46" t="s">
        <v>301</v>
      </c>
      <c r="D46" t="s">
        <v>289</v>
      </c>
      <c r="E46" s="120"/>
      <c r="F46" s="96" t="s">
        <v>389</v>
      </c>
      <c r="G46" s="120">
        <v>7.9</v>
      </c>
      <c r="H46" s="98">
        <v>0.4375</v>
      </c>
      <c r="I46" s="99">
        <v>90</v>
      </c>
      <c r="J46" s="98">
        <v>0.5131249999999999</v>
      </c>
      <c r="K46" s="100">
        <v>0.07562499999999994</v>
      </c>
      <c r="L46" s="101">
        <v>1</v>
      </c>
      <c r="M46" s="102">
        <v>48</v>
      </c>
      <c r="N46" s="101">
        <v>54</v>
      </c>
      <c r="O46" s="101">
        <v>6534</v>
      </c>
      <c r="P46" s="103">
        <v>5635</v>
      </c>
      <c r="Q46" s="104">
        <v>0.06521990740740741</v>
      </c>
      <c r="R46" s="103">
        <v>899</v>
      </c>
      <c r="S46" s="104">
        <v>0.010405092592592593</v>
      </c>
      <c r="T46" s="105">
        <v>0.06760000000000001</v>
      </c>
      <c r="U46" s="103">
        <v>5254.074</v>
      </c>
      <c r="V46" s="103">
        <v>5283.142</v>
      </c>
      <c r="W46" s="106">
        <v>0.004408865740740745</v>
      </c>
      <c r="X46" s="106">
        <v>0.0040724305555555574</v>
      </c>
      <c r="Y46" s="106">
        <v>0.06081104166666666</v>
      </c>
      <c r="Z46" s="106">
        <v>0.009355544871794871</v>
      </c>
      <c r="AA46" s="101">
        <v>5635</v>
      </c>
      <c r="AB46" s="110">
        <v>70.8691888991517</v>
      </c>
      <c r="AC46" s="122">
        <v>0.005335648148148148</v>
      </c>
      <c r="AD46" s="102">
        <v>7</v>
      </c>
      <c r="AE46" s="102">
        <v>41</v>
      </c>
      <c r="AF46" s="112">
        <v>461</v>
      </c>
      <c r="AG46" s="113">
        <v>0.003009259259259259</v>
      </c>
      <c r="AH46" s="102">
        <v>4</v>
      </c>
      <c r="AI46" s="102">
        <v>20</v>
      </c>
      <c r="AJ46" s="114">
        <v>260</v>
      </c>
      <c r="AK46" s="113">
        <v>0.0011342592592592591</v>
      </c>
      <c r="AL46" s="102">
        <v>1</v>
      </c>
      <c r="AM46" s="102">
        <v>38</v>
      </c>
      <c r="AN46" s="115">
        <v>98</v>
      </c>
      <c r="AO46" s="113">
        <v>0.0009259259259259259</v>
      </c>
      <c r="AP46" s="102">
        <v>1</v>
      </c>
      <c r="AQ46" s="102">
        <v>20</v>
      </c>
      <c r="AR46" s="115">
        <v>80</v>
      </c>
      <c r="AS46" s="113"/>
      <c r="AT46" s="102">
        <v>0</v>
      </c>
      <c r="AU46" s="102">
        <v>0</v>
      </c>
      <c r="AV46" s="115">
        <v>0</v>
      </c>
      <c r="AW46" s="116">
        <v>0.06521990740740741</v>
      </c>
      <c r="AX46" s="116">
        <v>0.06081104166666666</v>
      </c>
      <c r="AY46" s="144">
        <v>52.074</v>
      </c>
      <c r="AZ46" s="118">
        <v>70.8691888991517</v>
      </c>
      <c r="BA46" s="145">
        <v>122.94318889915169</v>
      </c>
    </row>
    <row r="47" spans="1:53" ht="12.75">
      <c r="A47" s="16">
        <v>43</v>
      </c>
      <c r="B47" s="35"/>
      <c r="C47" t="s">
        <v>397</v>
      </c>
      <c r="D47" t="s">
        <v>398</v>
      </c>
      <c r="E47" s="95"/>
      <c r="F47" s="121" t="s">
        <v>361</v>
      </c>
      <c r="G47" s="16">
        <v>27</v>
      </c>
      <c r="H47" s="98">
        <v>0.444444444444444</v>
      </c>
      <c r="I47" s="99">
        <v>84</v>
      </c>
      <c r="J47" s="98">
        <v>0.5006712962962964</v>
      </c>
      <c r="K47" s="100">
        <v>0.05622685185185239</v>
      </c>
      <c r="L47" s="101">
        <v>1</v>
      </c>
      <c r="M47" s="102">
        <v>20</v>
      </c>
      <c r="N47" s="101">
        <v>58</v>
      </c>
      <c r="O47" s="101">
        <v>4858</v>
      </c>
      <c r="P47" s="103">
        <v>3736</v>
      </c>
      <c r="Q47" s="104">
        <v>0.04324074074074074</v>
      </c>
      <c r="R47" s="103">
        <v>1122</v>
      </c>
      <c r="S47" s="104">
        <v>0.012986111111111111</v>
      </c>
      <c r="T47" s="105">
        <v>0.0364</v>
      </c>
      <c r="U47" s="103">
        <v>3600.0096</v>
      </c>
      <c r="V47" s="103">
        <v>3546.538</v>
      </c>
      <c r="W47" s="106">
        <v>0.0015739629629629645</v>
      </c>
      <c r="X47" s="106">
        <v>0.002192847222222222</v>
      </c>
      <c r="Y47" s="106">
        <v>0.041666777777777775</v>
      </c>
      <c r="Z47" s="106">
        <v>0.006410273504273504</v>
      </c>
      <c r="AA47" s="101">
        <v>3736</v>
      </c>
      <c r="AB47" s="110">
        <v>91.05568162559129</v>
      </c>
      <c r="AC47" s="122">
        <v>0.0016782407407407406</v>
      </c>
      <c r="AD47" s="102">
        <v>2</v>
      </c>
      <c r="AE47" s="102">
        <v>25</v>
      </c>
      <c r="AF47" s="112">
        <v>145</v>
      </c>
      <c r="AG47" s="113">
        <v>0.00318287037037037</v>
      </c>
      <c r="AH47" s="102">
        <v>4</v>
      </c>
      <c r="AI47" s="102">
        <v>35</v>
      </c>
      <c r="AJ47" s="114">
        <v>275</v>
      </c>
      <c r="AK47" s="113">
        <v>0.0019328703703703704</v>
      </c>
      <c r="AL47" s="102">
        <v>2</v>
      </c>
      <c r="AM47" s="102">
        <v>47</v>
      </c>
      <c r="AN47" s="115">
        <v>167</v>
      </c>
      <c r="AO47" s="113">
        <v>0.005092592592592592</v>
      </c>
      <c r="AP47" s="102">
        <v>7</v>
      </c>
      <c r="AQ47" s="102">
        <v>20</v>
      </c>
      <c r="AR47" s="115">
        <v>440</v>
      </c>
      <c r="AS47" s="113">
        <v>0.001099537037037037</v>
      </c>
      <c r="AT47" s="102">
        <v>1</v>
      </c>
      <c r="AU47" s="102">
        <v>35</v>
      </c>
      <c r="AV47" s="115">
        <v>95</v>
      </c>
      <c r="AW47" s="116">
        <v>0.04324074074074074</v>
      </c>
      <c r="AX47" s="116">
        <v>0.041666777777777775</v>
      </c>
      <c r="AY47" s="144">
        <v>30.344</v>
      </c>
      <c r="AZ47" s="118">
        <v>91.05568162559129</v>
      </c>
      <c r="BA47" s="145">
        <v>121.39968162559128</v>
      </c>
    </row>
    <row r="48" spans="1:53" ht="12.75">
      <c r="A48" s="16">
        <v>44</v>
      </c>
      <c r="B48" s="35"/>
      <c r="C48" t="s">
        <v>210</v>
      </c>
      <c r="D48" t="s">
        <v>399</v>
      </c>
      <c r="E48" s="95"/>
      <c r="F48" s="121" t="s">
        <v>361</v>
      </c>
      <c r="G48" s="16">
        <v>56</v>
      </c>
      <c r="H48" s="98">
        <v>0.545138888888889</v>
      </c>
      <c r="I48" s="99">
        <v>91</v>
      </c>
      <c r="J48" s="98">
        <v>0.6157291666666667</v>
      </c>
      <c r="K48" s="100">
        <v>0.07059027777777771</v>
      </c>
      <c r="L48" s="101">
        <v>1</v>
      </c>
      <c r="M48" s="102">
        <v>41</v>
      </c>
      <c r="N48" s="101">
        <v>39</v>
      </c>
      <c r="O48" s="101">
        <v>6099</v>
      </c>
      <c r="P48" s="103">
        <v>5443</v>
      </c>
      <c r="Q48" s="104">
        <v>0.06299768518518518</v>
      </c>
      <c r="R48" s="103">
        <v>656</v>
      </c>
      <c r="S48" s="104">
        <v>0.007592592592592593</v>
      </c>
      <c r="T48" s="105">
        <v>0.0728</v>
      </c>
      <c r="U48" s="103">
        <v>5046.7496</v>
      </c>
      <c r="V48" s="103">
        <v>5064.076</v>
      </c>
      <c r="W48" s="106">
        <v>0.00458623148148148</v>
      </c>
      <c r="X48" s="106">
        <v>0.004385694444444444</v>
      </c>
      <c r="Y48" s="106">
        <v>0.0584114537037037</v>
      </c>
      <c r="Z48" s="106">
        <v>0.008986377492877493</v>
      </c>
      <c r="AA48" s="101">
        <v>5443</v>
      </c>
      <c r="AB48" s="110">
        <v>73.41563830017243</v>
      </c>
      <c r="AC48" s="122">
        <v>0.0011574074074074073</v>
      </c>
      <c r="AD48" s="102">
        <v>1</v>
      </c>
      <c r="AE48" s="102">
        <v>40</v>
      </c>
      <c r="AF48" s="112">
        <v>100</v>
      </c>
      <c r="AG48" s="113">
        <v>0.0002546296296296296</v>
      </c>
      <c r="AH48" s="102">
        <v>0</v>
      </c>
      <c r="AI48" s="102">
        <v>22</v>
      </c>
      <c r="AJ48" s="114">
        <v>22</v>
      </c>
      <c r="AK48" s="113">
        <v>0.0017245370370370372</v>
      </c>
      <c r="AL48" s="102">
        <v>2</v>
      </c>
      <c r="AM48" s="102">
        <v>29</v>
      </c>
      <c r="AN48" s="115">
        <v>149</v>
      </c>
      <c r="AO48" s="113">
        <v>0.004456018518518519</v>
      </c>
      <c r="AP48" s="102">
        <v>6</v>
      </c>
      <c r="AQ48" s="102">
        <v>25</v>
      </c>
      <c r="AR48" s="115">
        <v>385</v>
      </c>
      <c r="AS48" s="113"/>
      <c r="AT48" s="102">
        <v>0</v>
      </c>
      <c r="AU48" s="102">
        <v>0</v>
      </c>
      <c r="AV48" s="115">
        <v>0</v>
      </c>
      <c r="AW48" s="116">
        <v>0.06299768518518518</v>
      </c>
      <c r="AX48" s="116">
        <v>0.0584114537037037</v>
      </c>
      <c r="AY48" s="144">
        <v>47.507</v>
      </c>
      <c r="AZ48" s="118">
        <v>73.41563830017243</v>
      </c>
      <c r="BA48" s="145">
        <v>120.92263830017242</v>
      </c>
    </row>
    <row r="49" spans="1:53" ht="12.75">
      <c r="A49" s="16">
        <v>45</v>
      </c>
      <c r="B49" s="35"/>
      <c r="C49" t="s">
        <v>187</v>
      </c>
      <c r="D49" t="s">
        <v>400</v>
      </c>
      <c r="E49" s="95"/>
      <c r="F49" s="121" t="s">
        <v>361</v>
      </c>
      <c r="G49" s="16">
        <v>51</v>
      </c>
      <c r="H49" s="98">
        <v>0.527777777777777</v>
      </c>
      <c r="I49" s="99">
        <v>90</v>
      </c>
      <c r="J49" s="98">
        <v>0.5872106481481482</v>
      </c>
      <c r="K49" s="100">
        <v>0.05943287037037115</v>
      </c>
      <c r="L49" s="101">
        <v>1</v>
      </c>
      <c r="M49" s="102">
        <v>25</v>
      </c>
      <c r="N49" s="101">
        <v>35</v>
      </c>
      <c r="O49" s="101">
        <v>5135</v>
      </c>
      <c r="P49" s="103">
        <v>5004</v>
      </c>
      <c r="Q49" s="104">
        <v>0.057916666666666665</v>
      </c>
      <c r="R49" s="103">
        <v>131</v>
      </c>
      <c r="S49" s="104">
        <v>0.0015162037037037036</v>
      </c>
      <c r="T49" s="105">
        <v>0.06760000000000001</v>
      </c>
      <c r="U49" s="103">
        <v>4665.7296</v>
      </c>
      <c r="V49" s="103">
        <v>4652.142</v>
      </c>
      <c r="W49" s="106">
        <v>0.003915166666666671</v>
      </c>
      <c r="X49" s="106">
        <v>0.0040724305555555574</v>
      </c>
      <c r="Y49" s="106">
        <v>0.054001499999999994</v>
      </c>
      <c r="Z49" s="106">
        <v>0.008307923076923076</v>
      </c>
      <c r="AA49" s="101">
        <v>5004</v>
      </c>
      <c r="AB49" s="110">
        <v>78.20400841493272</v>
      </c>
      <c r="AC49" s="111"/>
      <c r="AD49" s="102">
        <v>0</v>
      </c>
      <c r="AE49" s="102">
        <v>0</v>
      </c>
      <c r="AF49" s="112">
        <v>0</v>
      </c>
      <c r="AG49" s="113"/>
      <c r="AH49" s="102">
        <v>0</v>
      </c>
      <c r="AI49" s="102">
        <v>0</v>
      </c>
      <c r="AJ49" s="114">
        <v>0</v>
      </c>
      <c r="AK49" s="113"/>
      <c r="AL49" s="102">
        <v>0</v>
      </c>
      <c r="AM49" s="102">
        <v>0</v>
      </c>
      <c r="AN49" s="115">
        <v>0</v>
      </c>
      <c r="AO49" s="113"/>
      <c r="AP49" s="102">
        <v>0</v>
      </c>
      <c r="AQ49" s="102">
        <v>0</v>
      </c>
      <c r="AR49" s="115">
        <v>0</v>
      </c>
      <c r="AS49" s="113">
        <v>0.0015162037037037036</v>
      </c>
      <c r="AT49" s="102">
        <v>2</v>
      </c>
      <c r="AU49" s="102">
        <v>11</v>
      </c>
      <c r="AV49" s="115">
        <v>131</v>
      </c>
      <c r="AW49" s="116">
        <v>0.057916666666666665</v>
      </c>
      <c r="AX49" s="116">
        <v>0.054001499999999994</v>
      </c>
      <c r="AY49" s="144">
        <v>42.42</v>
      </c>
      <c r="AZ49" s="118">
        <v>78.20400841493272</v>
      </c>
      <c r="BA49" s="145">
        <v>120.62400841493272</v>
      </c>
    </row>
    <row r="50" spans="1:53" ht="12.75">
      <c r="A50" s="16">
        <v>46</v>
      </c>
      <c r="B50" s="35"/>
      <c r="C50" t="s">
        <v>193</v>
      </c>
      <c r="D50" t="s">
        <v>401</v>
      </c>
      <c r="E50" s="95"/>
      <c r="F50" s="121" t="s">
        <v>361</v>
      </c>
      <c r="G50" s="16">
        <v>48.5</v>
      </c>
      <c r="H50" s="98">
        <v>0.517361111111111</v>
      </c>
      <c r="I50" s="99">
        <v>91</v>
      </c>
      <c r="J50" s="98">
        <v>0.5671412037037037</v>
      </c>
      <c r="K50" s="100">
        <v>0.04978009259259264</v>
      </c>
      <c r="L50" s="101">
        <v>1</v>
      </c>
      <c r="M50" s="102">
        <v>11</v>
      </c>
      <c r="N50" s="101">
        <v>41</v>
      </c>
      <c r="O50" s="101">
        <v>4301</v>
      </c>
      <c r="P50" s="103">
        <v>3953</v>
      </c>
      <c r="Q50" s="104">
        <v>0.045752314814814815</v>
      </c>
      <c r="R50" s="103">
        <v>348</v>
      </c>
      <c r="S50" s="104">
        <v>0.004027777777777778</v>
      </c>
      <c r="T50" s="105">
        <v>0.0728</v>
      </c>
      <c r="U50" s="103">
        <v>3665.2216</v>
      </c>
      <c r="V50" s="103">
        <v>3574.076</v>
      </c>
      <c r="W50" s="106">
        <v>0.0033307685185185202</v>
      </c>
      <c r="X50" s="106">
        <v>0.004385694444444444</v>
      </c>
      <c r="Y50" s="106">
        <v>0.0424215462962963</v>
      </c>
      <c r="Z50" s="106">
        <v>0.0065263917378917385</v>
      </c>
      <c r="AA50" s="101">
        <v>3953</v>
      </c>
      <c r="AB50" s="110">
        <v>90.73557661794378</v>
      </c>
      <c r="AC50" s="111"/>
      <c r="AD50" s="102">
        <v>0</v>
      </c>
      <c r="AE50" s="102">
        <v>0</v>
      </c>
      <c r="AF50" s="112">
        <v>0</v>
      </c>
      <c r="AG50" s="113"/>
      <c r="AH50" s="102">
        <v>0</v>
      </c>
      <c r="AI50" s="102">
        <v>0</v>
      </c>
      <c r="AJ50" s="114">
        <v>0</v>
      </c>
      <c r="AK50" s="113">
        <v>0.0024421296296296296</v>
      </c>
      <c r="AL50" s="102">
        <v>3</v>
      </c>
      <c r="AM50" s="102">
        <v>31</v>
      </c>
      <c r="AN50" s="115">
        <v>211</v>
      </c>
      <c r="AO50" s="113">
        <v>0.0015856481481481479</v>
      </c>
      <c r="AP50" s="102">
        <v>2</v>
      </c>
      <c r="AQ50" s="102">
        <v>17</v>
      </c>
      <c r="AR50" s="115">
        <v>137</v>
      </c>
      <c r="AS50" s="113"/>
      <c r="AT50" s="102">
        <v>0</v>
      </c>
      <c r="AU50" s="102">
        <v>0</v>
      </c>
      <c r="AV50" s="115">
        <v>0</v>
      </c>
      <c r="AW50" s="116">
        <v>0.045752314814814815</v>
      </c>
      <c r="AX50" s="116">
        <v>0.0424215462962963</v>
      </c>
      <c r="AY50" s="144">
        <v>29.325</v>
      </c>
      <c r="AZ50" s="118">
        <v>90.73557661794378</v>
      </c>
      <c r="BA50" s="145">
        <v>120.06057661794378</v>
      </c>
    </row>
    <row r="51" spans="1:53" ht="12.75">
      <c r="A51" s="16">
        <v>47</v>
      </c>
      <c r="B51" s="35"/>
      <c r="C51" t="s">
        <v>266</v>
      </c>
      <c r="D51" t="s">
        <v>267</v>
      </c>
      <c r="E51" s="120"/>
      <c r="F51" s="96" t="s">
        <v>402</v>
      </c>
      <c r="G51" s="120">
        <v>7</v>
      </c>
      <c r="H51" s="98">
        <v>0.5902777777777778</v>
      </c>
      <c r="I51" s="99">
        <v>108</v>
      </c>
      <c r="J51" s="98">
        <v>0.6434837962962963</v>
      </c>
      <c r="K51" s="100">
        <v>0.05320601851851847</v>
      </c>
      <c r="L51" s="101">
        <v>1</v>
      </c>
      <c r="M51" s="102">
        <v>16</v>
      </c>
      <c r="N51" s="101">
        <v>37</v>
      </c>
      <c r="O51" s="101">
        <v>4597</v>
      </c>
      <c r="P51" s="103">
        <v>4597</v>
      </c>
      <c r="Q51" s="104">
        <v>0.05320601851851852</v>
      </c>
      <c r="R51" s="103">
        <v>0</v>
      </c>
      <c r="S51" s="104">
        <v>0</v>
      </c>
      <c r="T51" s="105">
        <v>0.1612</v>
      </c>
      <c r="U51" s="103">
        <v>3855.9636</v>
      </c>
      <c r="V51" s="103">
        <v>3757.9539999999997</v>
      </c>
      <c r="W51" s="106">
        <v>0.008576810185185184</v>
      </c>
      <c r="X51" s="106">
        <v>0.009711180555555558</v>
      </c>
      <c r="Y51" s="106">
        <v>0.04462920833333334</v>
      </c>
      <c r="Z51" s="106">
        <v>0.006866032051282052</v>
      </c>
      <c r="AA51" s="101">
        <v>4597</v>
      </c>
      <c r="AB51" s="110">
        <v>88.59815674009468</v>
      </c>
      <c r="AC51" s="122"/>
      <c r="AD51" s="102">
        <v>0</v>
      </c>
      <c r="AE51" s="102">
        <v>0</v>
      </c>
      <c r="AF51" s="112">
        <v>0</v>
      </c>
      <c r="AG51" s="113"/>
      <c r="AH51" s="102">
        <v>0</v>
      </c>
      <c r="AI51" s="102">
        <v>0</v>
      </c>
      <c r="AJ51" s="114">
        <v>0</v>
      </c>
      <c r="AK51" s="113"/>
      <c r="AL51" s="102">
        <v>0</v>
      </c>
      <c r="AM51" s="102">
        <v>0</v>
      </c>
      <c r="AN51" s="115">
        <v>0</v>
      </c>
      <c r="AO51" s="113"/>
      <c r="AP51" s="102">
        <v>0</v>
      </c>
      <c r="AQ51" s="102">
        <v>0</v>
      </c>
      <c r="AR51" s="115">
        <v>0</v>
      </c>
      <c r="AS51" s="113"/>
      <c r="AT51" s="102">
        <v>0</v>
      </c>
      <c r="AU51" s="102">
        <v>0</v>
      </c>
      <c r="AV51" s="115">
        <v>0</v>
      </c>
      <c r="AW51" s="116">
        <v>0.05320601851851852</v>
      </c>
      <c r="AX51" s="116">
        <v>0.04462920833333334</v>
      </c>
      <c r="AY51" s="144">
        <v>30.5</v>
      </c>
      <c r="AZ51" s="118">
        <v>88.59815674009468</v>
      </c>
      <c r="BA51" s="145">
        <v>119.09815674009468</v>
      </c>
    </row>
    <row r="52" spans="1:53" ht="12.75">
      <c r="A52" s="16">
        <v>48</v>
      </c>
      <c r="B52" s="35"/>
      <c r="C52" t="s">
        <v>193</v>
      </c>
      <c r="D52" t="s">
        <v>403</v>
      </c>
      <c r="E52" s="95"/>
      <c r="F52" s="121" t="s">
        <v>361</v>
      </c>
      <c r="G52" s="16">
        <v>14</v>
      </c>
      <c r="H52" s="98">
        <v>0.399305555555555</v>
      </c>
      <c r="I52" s="99">
        <v>82</v>
      </c>
      <c r="J52" s="98">
        <v>0.4794097222222222</v>
      </c>
      <c r="K52" s="100">
        <v>0.0801041666666672</v>
      </c>
      <c r="L52" s="101">
        <v>1</v>
      </c>
      <c r="M52" s="102">
        <v>55</v>
      </c>
      <c r="N52" s="101">
        <v>21</v>
      </c>
      <c r="O52" s="101">
        <v>6921</v>
      </c>
      <c r="P52" s="103">
        <v>5210</v>
      </c>
      <c r="Q52" s="104">
        <v>0.060300925925925924</v>
      </c>
      <c r="R52" s="103">
        <v>1711</v>
      </c>
      <c r="S52" s="104">
        <v>0.01980324074074074</v>
      </c>
      <c r="T52" s="105">
        <v>0.026000000000000002</v>
      </c>
      <c r="U52" s="103">
        <v>5074.54</v>
      </c>
      <c r="V52" s="103">
        <v>5074.67</v>
      </c>
      <c r="W52" s="106">
        <v>0.0015678240740740746</v>
      </c>
      <c r="X52" s="106">
        <v>0.0015663194444444435</v>
      </c>
      <c r="Y52" s="106">
        <v>0.05873310185185185</v>
      </c>
      <c r="Z52" s="106">
        <v>0.009035861823361822</v>
      </c>
      <c r="AA52" s="101">
        <v>5210</v>
      </c>
      <c r="AB52" s="110">
        <v>73.2924923763211</v>
      </c>
      <c r="AC52" s="122">
        <v>0.005798611111111111</v>
      </c>
      <c r="AD52" s="102">
        <v>8</v>
      </c>
      <c r="AE52" s="102">
        <v>21</v>
      </c>
      <c r="AF52" s="112">
        <v>501</v>
      </c>
      <c r="AG52" s="113">
        <v>0.0030324074074074073</v>
      </c>
      <c r="AH52" s="102">
        <v>4</v>
      </c>
      <c r="AI52" s="102">
        <v>22</v>
      </c>
      <c r="AJ52" s="114">
        <v>262</v>
      </c>
      <c r="AK52" s="113">
        <v>0.008564814814814815</v>
      </c>
      <c r="AL52" s="102">
        <v>12</v>
      </c>
      <c r="AM52" s="102">
        <v>20</v>
      </c>
      <c r="AN52" s="115">
        <v>740</v>
      </c>
      <c r="AO52" s="113"/>
      <c r="AP52" s="102">
        <v>0</v>
      </c>
      <c r="AQ52" s="102">
        <v>0</v>
      </c>
      <c r="AR52" s="115">
        <v>0</v>
      </c>
      <c r="AS52" s="113">
        <v>0.0024074074074074076</v>
      </c>
      <c r="AT52" s="102">
        <v>3</v>
      </c>
      <c r="AU52" s="102">
        <v>28</v>
      </c>
      <c r="AV52" s="115">
        <v>208</v>
      </c>
      <c r="AW52" s="116">
        <v>0.060300925925925924</v>
      </c>
      <c r="AX52" s="116">
        <v>0.05873310185185185</v>
      </c>
      <c r="AY52" s="144">
        <v>45.605</v>
      </c>
      <c r="AZ52" s="118">
        <v>73.2924923763211</v>
      </c>
      <c r="BA52" s="145">
        <v>118.89749237632111</v>
      </c>
    </row>
    <row r="53" spans="1:53" ht="12.75">
      <c r="A53" s="16">
        <v>49</v>
      </c>
      <c r="B53" s="35"/>
      <c r="C53" t="s">
        <v>135</v>
      </c>
      <c r="D53" t="s">
        <v>336</v>
      </c>
      <c r="E53" s="95"/>
      <c r="F53" s="96" t="s">
        <v>404</v>
      </c>
      <c r="G53" s="120">
        <v>3</v>
      </c>
      <c r="H53" s="98">
        <v>0.40625</v>
      </c>
      <c r="I53" s="99">
        <v>86</v>
      </c>
      <c r="J53" s="98">
        <v>0.4610648148148148</v>
      </c>
      <c r="K53" s="100">
        <v>0.054814814814814816</v>
      </c>
      <c r="L53" s="101">
        <v>1</v>
      </c>
      <c r="M53" s="102">
        <v>18</v>
      </c>
      <c r="N53" s="101">
        <v>56</v>
      </c>
      <c r="O53" s="101">
        <v>4736</v>
      </c>
      <c r="P53" s="103">
        <v>4434</v>
      </c>
      <c r="Q53" s="104">
        <v>0.051319444444444445</v>
      </c>
      <c r="R53" s="103">
        <v>302</v>
      </c>
      <c r="S53" s="104">
        <v>0.0034953703703703705</v>
      </c>
      <c r="T53" s="105">
        <v>0.04680000000000001</v>
      </c>
      <c r="U53" s="103">
        <v>4226.4888</v>
      </c>
      <c r="V53" s="103">
        <v>4190.406</v>
      </c>
      <c r="W53" s="106">
        <v>0.002401749999999999</v>
      </c>
      <c r="X53" s="106">
        <v>0.0028193750000000007</v>
      </c>
      <c r="Y53" s="106">
        <v>0.048917694444444444</v>
      </c>
      <c r="Z53" s="106">
        <v>0.007525799145299146</v>
      </c>
      <c r="AA53" s="101">
        <v>4434</v>
      </c>
      <c r="AB53" s="110">
        <v>83.57128293781491</v>
      </c>
      <c r="AC53" s="123"/>
      <c r="AD53" s="102">
        <v>0</v>
      </c>
      <c r="AE53" s="102">
        <v>0</v>
      </c>
      <c r="AF53" s="112">
        <v>0</v>
      </c>
      <c r="AG53" s="113"/>
      <c r="AH53" s="102">
        <v>0</v>
      </c>
      <c r="AI53" s="102">
        <v>0</v>
      </c>
      <c r="AJ53" s="114">
        <v>0</v>
      </c>
      <c r="AK53" s="113">
        <v>0.0010416666666666667</v>
      </c>
      <c r="AL53" s="102">
        <v>1</v>
      </c>
      <c r="AM53" s="102">
        <v>30</v>
      </c>
      <c r="AN53" s="115">
        <v>90</v>
      </c>
      <c r="AO53" s="113">
        <v>0.0024537037037037036</v>
      </c>
      <c r="AP53" s="102">
        <v>3</v>
      </c>
      <c r="AQ53" s="102">
        <v>32</v>
      </c>
      <c r="AR53" s="115">
        <v>212</v>
      </c>
      <c r="AS53" s="113"/>
      <c r="AT53" s="102">
        <v>0</v>
      </c>
      <c r="AU53" s="102">
        <v>0</v>
      </c>
      <c r="AV53" s="115">
        <v>0</v>
      </c>
      <c r="AW53" s="116">
        <v>0.051319444444444445</v>
      </c>
      <c r="AX53" s="116">
        <v>0.048917694444444444</v>
      </c>
      <c r="AY53" s="144">
        <v>34.199</v>
      </c>
      <c r="AZ53" s="118">
        <v>83.57128293781491</v>
      </c>
      <c r="BA53" s="145">
        <v>117.77028293781491</v>
      </c>
    </row>
    <row r="54" spans="1:53" ht="12.75">
      <c r="A54" s="16">
        <v>50</v>
      </c>
      <c r="B54" s="35"/>
      <c r="C54" t="s">
        <v>405</v>
      </c>
      <c r="D54" t="s">
        <v>259</v>
      </c>
      <c r="E54" s="95"/>
      <c r="F54" s="96" t="s">
        <v>406</v>
      </c>
      <c r="G54" s="120">
        <v>20</v>
      </c>
      <c r="H54" s="98">
        <v>0.5590277777777778</v>
      </c>
      <c r="I54" s="99">
        <v>109</v>
      </c>
      <c r="J54" s="98">
        <v>0.6211226851851852</v>
      </c>
      <c r="K54" s="100">
        <v>0.06209490740740742</v>
      </c>
      <c r="L54" s="101">
        <v>1</v>
      </c>
      <c r="M54" s="102">
        <v>29</v>
      </c>
      <c r="N54" s="101">
        <v>25</v>
      </c>
      <c r="O54" s="101">
        <v>5365</v>
      </c>
      <c r="P54" s="103">
        <v>5365</v>
      </c>
      <c r="Q54" s="104">
        <v>0.062094907407407404</v>
      </c>
      <c r="R54" s="103">
        <v>0</v>
      </c>
      <c r="S54" s="104">
        <v>0</v>
      </c>
      <c r="T54" s="105">
        <v>0.16640000000000002</v>
      </c>
      <c r="U54" s="103">
        <v>4472.264</v>
      </c>
      <c r="V54" s="103">
        <v>4498.888</v>
      </c>
      <c r="W54" s="106">
        <v>0.010332592592592591</v>
      </c>
      <c r="X54" s="106">
        <v>0.010024444444444445</v>
      </c>
      <c r="Y54" s="106">
        <v>0.05176231481481482</v>
      </c>
      <c r="Z54" s="106">
        <v>0.007963433048433048</v>
      </c>
      <c r="AA54" s="101">
        <v>5365</v>
      </c>
      <c r="AB54" s="110">
        <v>79.98545125181307</v>
      </c>
      <c r="AC54" s="122"/>
      <c r="AD54" s="102">
        <v>0</v>
      </c>
      <c r="AE54" s="102">
        <v>0</v>
      </c>
      <c r="AF54" s="112">
        <v>0</v>
      </c>
      <c r="AG54" s="113"/>
      <c r="AH54" s="102">
        <v>0</v>
      </c>
      <c r="AI54" s="102">
        <v>0</v>
      </c>
      <c r="AJ54" s="114">
        <v>0</v>
      </c>
      <c r="AK54" s="113"/>
      <c r="AL54" s="102">
        <v>0</v>
      </c>
      <c r="AM54" s="102">
        <v>0</v>
      </c>
      <c r="AN54" s="115">
        <v>0</v>
      </c>
      <c r="AO54" s="113"/>
      <c r="AP54" s="102">
        <v>0</v>
      </c>
      <c r="AQ54" s="102">
        <v>0</v>
      </c>
      <c r="AR54" s="115">
        <v>0</v>
      </c>
      <c r="AS54" s="113"/>
      <c r="AT54" s="102">
        <v>0</v>
      </c>
      <c r="AU54" s="102">
        <v>0</v>
      </c>
      <c r="AV54" s="115">
        <v>0</v>
      </c>
      <c r="AW54" s="116">
        <v>0.062094907407407404</v>
      </c>
      <c r="AX54" s="116">
        <v>0.05176231481481482</v>
      </c>
      <c r="AY54" s="144">
        <v>36.737</v>
      </c>
      <c r="AZ54" s="118">
        <v>79.98545125181307</v>
      </c>
      <c r="BA54" s="145">
        <v>116.72245125181308</v>
      </c>
    </row>
    <row r="55" spans="1:53" ht="12.75">
      <c r="A55" s="16">
        <v>51</v>
      </c>
      <c r="B55" s="35"/>
      <c r="C55" t="s">
        <v>208</v>
      </c>
      <c r="D55" t="s">
        <v>320</v>
      </c>
      <c r="E55" s="95"/>
      <c r="F55" s="96" t="s">
        <v>389</v>
      </c>
      <c r="G55" s="120">
        <v>17</v>
      </c>
      <c r="H55" s="98">
        <v>0.548611111111111</v>
      </c>
      <c r="I55" s="99">
        <v>107</v>
      </c>
      <c r="J55" s="98">
        <v>0.6178819444444444</v>
      </c>
      <c r="K55" s="100">
        <v>0.06927083333333339</v>
      </c>
      <c r="L55" s="101">
        <v>1</v>
      </c>
      <c r="M55" s="102">
        <v>39</v>
      </c>
      <c r="N55" s="101">
        <v>45</v>
      </c>
      <c r="O55" s="101">
        <v>5985</v>
      </c>
      <c r="P55" s="103">
        <v>5985</v>
      </c>
      <c r="Q55" s="104">
        <v>0.06927083333333334</v>
      </c>
      <c r="R55" s="103">
        <v>0</v>
      </c>
      <c r="S55" s="104">
        <v>0</v>
      </c>
      <c r="T55" s="105">
        <v>0.15600000000000003</v>
      </c>
      <c r="U55" s="103">
        <v>5051.34</v>
      </c>
      <c r="V55" s="103">
        <v>5173.0199999999995</v>
      </c>
      <c r="W55" s="106">
        <v>0.010806249999999998</v>
      </c>
      <c r="X55" s="106">
        <v>0.009397916666666672</v>
      </c>
      <c r="Y55" s="106">
        <v>0.058464583333333334</v>
      </c>
      <c r="Z55" s="106">
        <v>0.008994551282051282</v>
      </c>
      <c r="AA55" s="101">
        <v>5985</v>
      </c>
      <c r="AB55" s="110">
        <v>72.14926020615144</v>
      </c>
      <c r="AC55" s="111"/>
      <c r="AD55" s="102">
        <v>0</v>
      </c>
      <c r="AE55" s="102">
        <v>0</v>
      </c>
      <c r="AF55" s="112">
        <v>0</v>
      </c>
      <c r="AG55" s="113"/>
      <c r="AH55" s="102">
        <v>0</v>
      </c>
      <c r="AI55" s="102">
        <v>0</v>
      </c>
      <c r="AJ55" s="114">
        <v>0</v>
      </c>
      <c r="AK55" s="113"/>
      <c r="AL55" s="102">
        <v>0</v>
      </c>
      <c r="AM55" s="102">
        <v>0</v>
      </c>
      <c r="AN55" s="115">
        <v>0</v>
      </c>
      <c r="AO55" s="113"/>
      <c r="AP55" s="102">
        <v>0</v>
      </c>
      <c r="AQ55" s="102">
        <v>0</v>
      </c>
      <c r="AR55" s="115">
        <v>0</v>
      </c>
      <c r="AS55" s="113"/>
      <c r="AT55" s="102">
        <v>0</v>
      </c>
      <c r="AU55" s="102">
        <v>0</v>
      </c>
      <c r="AV55" s="115">
        <v>0</v>
      </c>
      <c r="AW55" s="116">
        <v>0.06927083333333334</v>
      </c>
      <c r="AX55" s="116">
        <v>0.058464583333333334</v>
      </c>
      <c r="AY55" s="144">
        <v>41.765</v>
      </c>
      <c r="AZ55" s="118">
        <v>72.14926020615144</v>
      </c>
      <c r="BA55" s="145">
        <v>113.91426020615144</v>
      </c>
    </row>
    <row r="56" spans="1:53" ht="12.75">
      <c r="A56" s="16">
        <v>52</v>
      </c>
      <c r="B56" s="35"/>
      <c r="C56" t="s">
        <v>407</v>
      </c>
      <c r="D56" t="s">
        <v>327</v>
      </c>
      <c r="E56" s="95"/>
      <c r="F56" s="96" t="s">
        <v>408</v>
      </c>
      <c r="G56" s="120">
        <v>18</v>
      </c>
      <c r="H56" s="98">
        <v>0.5347222222222222</v>
      </c>
      <c r="I56" s="99">
        <v>107</v>
      </c>
      <c r="J56" s="141">
        <v>0.6105324074074074</v>
      </c>
      <c r="K56" s="100">
        <v>0.07581018518518523</v>
      </c>
      <c r="L56" s="101">
        <v>1</v>
      </c>
      <c r="M56" s="102">
        <v>49</v>
      </c>
      <c r="N56" s="101">
        <v>10</v>
      </c>
      <c r="O56" s="101">
        <v>6550</v>
      </c>
      <c r="P56" s="103">
        <v>6550</v>
      </c>
      <c r="Q56" s="104">
        <v>0.07581018518518519</v>
      </c>
      <c r="R56" s="103">
        <v>0</v>
      </c>
      <c r="S56" s="104">
        <v>0</v>
      </c>
      <c r="T56" s="105">
        <v>0.15600000000000003</v>
      </c>
      <c r="U56" s="103">
        <v>5528.2</v>
      </c>
      <c r="V56" s="103">
        <v>5738.02</v>
      </c>
      <c r="W56" s="106">
        <v>0.011826388888888891</v>
      </c>
      <c r="X56" s="106">
        <v>0.009397916666666672</v>
      </c>
      <c r="Y56" s="106">
        <v>0.06398379629629629</v>
      </c>
      <c r="Z56" s="106">
        <v>0.009843660968660968</v>
      </c>
      <c r="AA56" s="101">
        <v>6550</v>
      </c>
      <c r="AB56" s="110">
        <v>65.58163258900996</v>
      </c>
      <c r="AC56" s="122"/>
      <c r="AD56" s="102">
        <v>0</v>
      </c>
      <c r="AE56" s="102">
        <v>0</v>
      </c>
      <c r="AF56" s="112">
        <v>0</v>
      </c>
      <c r="AG56" s="113"/>
      <c r="AH56" s="102">
        <v>0</v>
      </c>
      <c r="AI56" s="102">
        <v>0</v>
      </c>
      <c r="AJ56" s="114">
        <v>0</v>
      </c>
      <c r="AK56" s="113"/>
      <c r="AL56" s="102">
        <v>0</v>
      </c>
      <c r="AM56" s="102">
        <v>0</v>
      </c>
      <c r="AN56" s="115">
        <v>0</v>
      </c>
      <c r="AO56" s="113"/>
      <c r="AP56" s="102">
        <v>0</v>
      </c>
      <c r="AQ56" s="102">
        <v>0</v>
      </c>
      <c r="AR56" s="115">
        <v>0</v>
      </c>
      <c r="AS56" s="113"/>
      <c r="AT56" s="102">
        <v>0</v>
      </c>
      <c r="AU56" s="102">
        <v>0</v>
      </c>
      <c r="AV56" s="115">
        <v>0</v>
      </c>
      <c r="AW56" s="116">
        <v>0.07581018518518519</v>
      </c>
      <c r="AX56" s="116">
        <v>0.06398379629629629</v>
      </c>
      <c r="AY56" s="144">
        <v>47.41</v>
      </c>
      <c r="AZ56" s="118">
        <v>65.58163258900996</v>
      </c>
      <c r="BA56" s="145">
        <v>112.99163258900995</v>
      </c>
    </row>
    <row r="57" spans="1:53" ht="12.75">
      <c r="A57" s="16">
        <v>53</v>
      </c>
      <c r="B57" s="35"/>
      <c r="C57" t="s">
        <v>204</v>
      </c>
      <c r="D57" t="s">
        <v>409</v>
      </c>
      <c r="E57" s="95"/>
      <c r="F57" s="121" t="s">
        <v>361</v>
      </c>
      <c r="G57" s="16">
        <v>38</v>
      </c>
      <c r="H57" s="98">
        <v>0.482638888888889</v>
      </c>
      <c r="I57" s="99">
        <v>90</v>
      </c>
      <c r="J57" s="98">
        <v>0.5512384259259259</v>
      </c>
      <c r="K57" s="100">
        <v>0.06859953703703686</v>
      </c>
      <c r="L57" s="101">
        <v>1</v>
      </c>
      <c r="M57" s="102">
        <v>38</v>
      </c>
      <c r="N57" s="101">
        <v>47</v>
      </c>
      <c r="O57" s="101">
        <v>5927</v>
      </c>
      <c r="P57" s="103">
        <v>5192</v>
      </c>
      <c r="Q57" s="104">
        <v>0.06009259259259259</v>
      </c>
      <c r="R57" s="103">
        <v>735</v>
      </c>
      <c r="S57" s="104">
        <v>0.008506944444444444</v>
      </c>
      <c r="T57" s="105">
        <v>0.06760000000000001</v>
      </c>
      <c r="U57" s="103">
        <v>4841.0208</v>
      </c>
      <c r="V57" s="103">
        <v>4840.142</v>
      </c>
      <c r="W57" s="106">
        <v>0.004062259259259257</v>
      </c>
      <c r="X57" s="106">
        <v>0.0040724305555555574</v>
      </c>
      <c r="Y57" s="106">
        <v>0.056030333333333335</v>
      </c>
      <c r="Z57" s="106">
        <v>0.008620051282051282</v>
      </c>
      <c r="AA57" s="101">
        <v>5192</v>
      </c>
      <c r="AB57" s="110">
        <v>76.01867391577767</v>
      </c>
      <c r="AC57" s="123">
        <v>0.0018287037037037037</v>
      </c>
      <c r="AD57" s="102">
        <v>2</v>
      </c>
      <c r="AE57" s="102">
        <v>38</v>
      </c>
      <c r="AF57" s="112">
        <v>158</v>
      </c>
      <c r="AG57" s="113"/>
      <c r="AH57" s="102">
        <v>0</v>
      </c>
      <c r="AI57" s="102">
        <v>0</v>
      </c>
      <c r="AJ57" s="114">
        <v>0</v>
      </c>
      <c r="AK57" s="113">
        <v>0.0008680555555555555</v>
      </c>
      <c r="AL57" s="102">
        <v>1</v>
      </c>
      <c r="AM57" s="102">
        <v>15</v>
      </c>
      <c r="AN57" s="115">
        <v>75</v>
      </c>
      <c r="AO57" s="113">
        <v>0.004363425925925926</v>
      </c>
      <c r="AP57" s="102">
        <v>6</v>
      </c>
      <c r="AQ57" s="102">
        <v>17</v>
      </c>
      <c r="AR57" s="115">
        <v>377</v>
      </c>
      <c r="AS57" s="113">
        <v>0.0014467592592592594</v>
      </c>
      <c r="AT57" s="102">
        <v>2</v>
      </c>
      <c r="AU57" s="102">
        <v>5</v>
      </c>
      <c r="AV57" s="115">
        <v>125</v>
      </c>
      <c r="AW57" s="116">
        <v>0.06009259259259259</v>
      </c>
      <c r="AX57" s="116">
        <v>0.056030333333333335</v>
      </c>
      <c r="AY57" s="144">
        <v>35.637</v>
      </c>
      <c r="AZ57" s="118">
        <v>76.01867391577767</v>
      </c>
      <c r="BA57" s="145">
        <v>111.65567391577767</v>
      </c>
    </row>
    <row r="58" spans="1:53" ht="12.75">
      <c r="A58" s="16">
        <v>54</v>
      </c>
      <c r="B58" s="35"/>
      <c r="C58" t="s">
        <v>311</v>
      </c>
      <c r="D58" t="s">
        <v>312</v>
      </c>
      <c r="E58" s="95"/>
      <c r="F58" s="96" t="s">
        <v>410</v>
      </c>
      <c r="G58" s="120">
        <v>19</v>
      </c>
      <c r="H58" s="98">
        <v>0.59375</v>
      </c>
      <c r="I58" s="99">
        <v>108</v>
      </c>
      <c r="J58" s="98">
        <v>0.6649305555555556</v>
      </c>
      <c r="K58" s="100">
        <v>0.07118055555555558</v>
      </c>
      <c r="L58" s="101">
        <v>1</v>
      </c>
      <c r="M58" s="102">
        <v>42</v>
      </c>
      <c r="N58" s="101">
        <v>30</v>
      </c>
      <c r="O58" s="101">
        <v>6150</v>
      </c>
      <c r="P58" s="103">
        <v>6038</v>
      </c>
      <c r="Q58" s="104">
        <v>0.06988425925925926</v>
      </c>
      <c r="R58" s="103">
        <v>112</v>
      </c>
      <c r="S58" s="104">
        <v>0.0012962962962962963</v>
      </c>
      <c r="T58" s="105">
        <v>0.1612</v>
      </c>
      <c r="U58" s="103">
        <v>5064.6744</v>
      </c>
      <c r="V58" s="103">
        <v>5198.954</v>
      </c>
      <c r="W58" s="106">
        <v>0.011265342592592594</v>
      </c>
      <c r="X58" s="106">
        <v>0.009711180555555558</v>
      </c>
      <c r="Y58" s="106">
        <v>0.058618916666666666</v>
      </c>
      <c r="Z58" s="106">
        <v>0.009018294871794872</v>
      </c>
      <c r="AA58" s="101">
        <v>6038</v>
      </c>
      <c r="AB58" s="110">
        <v>71.8478002864648</v>
      </c>
      <c r="AC58" s="111"/>
      <c r="AD58" s="102">
        <v>0</v>
      </c>
      <c r="AE58" s="102">
        <v>0</v>
      </c>
      <c r="AF58" s="112">
        <v>0</v>
      </c>
      <c r="AG58" s="113"/>
      <c r="AH58" s="102">
        <v>0</v>
      </c>
      <c r="AI58" s="102">
        <v>0</v>
      </c>
      <c r="AJ58" s="114">
        <v>0</v>
      </c>
      <c r="AK58" s="113"/>
      <c r="AL58" s="102">
        <v>0</v>
      </c>
      <c r="AM58" s="102">
        <v>0</v>
      </c>
      <c r="AN58" s="115">
        <v>0</v>
      </c>
      <c r="AO58" s="113">
        <v>0.0012962962962962963</v>
      </c>
      <c r="AP58" s="102">
        <v>1</v>
      </c>
      <c r="AQ58" s="102">
        <v>52</v>
      </c>
      <c r="AR58" s="115">
        <v>112</v>
      </c>
      <c r="AS58" s="113"/>
      <c r="AT58" s="102">
        <v>0</v>
      </c>
      <c r="AU58" s="102">
        <v>0</v>
      </c>
      <c r="AV58" s="115">
        <v>0</v>
      </c>
      <c r="AW58" s="116">
        <v>0.06988425925925926</v>
      </c>
      <c r="AX58" s="116">
        <v>0.058618916666666666</v>
      </c>
      <c r="AY58" s="144">
        <v>39.586</v>
      </c>
      <c r="AZ58" s="118">
        <v>71.8478002864648</v>
      </c>
      <c r="BA58" s="145">
        <v>111.4338002864648</v>
      </c>
    </row>
    <row r="59" spans="1:53" ht="12.75">
      <c r="A59" s="16">
        <v>55</v>
      </c>
      <c r="B59" s="35"/>
      <c r="C59" t="s">
        <v>411</v>
      </c>
      <c r="D59" t="s">
        <v>412</v>
      </c>
      <c r="E59" s="95"/>
      <c r="F59" s="121" t="s">
        <v>361</v>
      </c>
      <c r="G59" s="16">
        <v>36</v>
      </c>
      <c r="H59" s="98">
        <v>0.475694444444444</v>
      </c>
      <c r="I59" s="99">
        <v>90</v>
      </c>
      <c r="J59" s="98">
        <v>0.5385185185185185</v>
      </c>
      <c r="K59" s="100">
        <v>0.06282407407407453</v>
      </c>
      <c r="L59" s="101">
        <v>1</v>
      </c>
      <c r="M59" s="102">
        <v>30</v>
      </c>
      <c r="N59" s="101">
        <v>28</v>
      </c>
      <c r="O59" s="101">
        <v>5428</v>
      </c>
      <c r="P59" s="103">
        <v>5408</v>
      </c>
      <c r="Q59" s="104">
        <v>0.06259259259259259</v>
      </c>
      <c r="R59" s="103">
        <v>20</v>
      </c>
      <c r="S59" s="104">
        <v>0.0002314814814814815</v>
      </c>
      <c r="T59" s="105">
        <v>0.06760000000000001</v>
      </c>
      <c r="U59" s="103">
        <v>5042.4192</v>
      </c>
      <c r="V59" s="103">
        <v>5056.142</v>
      </c>
      <c r="W59" s="106">
        <v>0.004231259259259256</v>
      </c>
      <c r="X59" s="106">
        <v>0.0040724305555555574</v>
      </c>
      <c r="Y59" s="129">
        <v>0.058361333333333335</v>
      </c>
      <c r="Z59" s="106">
        <v>0.008978666666666666</v>
      </c>
      <c r="AA59" s="101">
        <v>5408</v>
      </c>
      <c r="AB59" s="110">
        <v>73.50786406568464</v>
      </c>
      <c r="AC59" s="122"/>
      <c r="AD59" s="102">
        <v>0</v>
      </c>
      <c r="AE59" s="102">
        <v>0</v>
      </c>
      <c r="AF59" s="112">
        <v>0</v>
      </c>
      <c r="AG59" s="113">
        <v>0.00023148148148148146</v>
      </c>
      <c r="AH59" s="102">
        <v>0</v>
      </c>
      <c r="AI59" s="102">
        <v>20</v>
      </c>
      <c r="AJ59" s="114">
        <v>20</v>
      </c>
      <c r="AK59" s="113"/>
      <c r="AL59" s="102">
        <v>0</v>
      </c>
      <c r="AM59" s="102">
        <v>0</v>
      </c>
      <c r="AN59" s="115">
        <v>0</v>
      </c>
      <c r="AO59" s="113"/>
      <c r="AP59" s="102">
        <v>0</v>
      </c>
      <c r="AQ59" s="102">
        <v>0</v>
      </c>
      <c r="AR59" s="115">
        <v>0</v>
      </c>
      <c r="AS59" s="113"/>
      <c r="AT59" s="102">
        <v>0</v>
      </c>
      <c r="AU59" s="102">
        <v>0</v>
      </c>
      <c r="AV59" s="115">
        <v>0</v>
      </c>
      <c r="AW59" s="116">
        <v>0.06259259259259259</v>
      </c>
      <c r="AX59" s="116">
        <v>0.058361333333333335</v>
      </c>
      <c r="AY59" s="144">
        <v>37.61</v>
      </c>
      <c r="AZ59" s="118">
        <v>73.50786406568464</v>
      </c>
      <c r="BA59" s="145">
        <v>111.11786406568464</v>
      </c>
    </row>
    <row r="60" spans="1:53" ht="12.75">
      <c r="A60" s="16">
        <v>56</v>
      </c>
      <c r="B60" s="35"/>
      <c r="C60" t="s">
        <v>333</v>
      </c>
      <c r="D60" t="s">
        <v>346</v>
      </c>
      <c r="E60" s="95"/>
      <c r="F60" s="121" t="s">
        <v>361</v>
      </c>
      <c r="G60" s="16">
        <v>48</v>
      </c>
      <c r="H60" s="98">
        <v>0.513888888888889</v>
      </c>
      <c r="I60" s="99">
        <v>90</v>
      </c>
      <c r="J60" s="98">
        <v>0.5883333333333333</v>
      </c>
      <c r="K60" s="100">
        <v>0.07444444444444431</v>
      </c>
      <c r="L60" s="101">
        <v>1</v>
      </c>
      <c r="M60" s="102">
        <v>47</v>
      </c>
      <c r="N60" s="101">
        <v>12</v>
      </c>
      <c r="O60" s="101">
        <v>6432</v>
      </c>
      <c r="P60" s="103">
        <v>6311</v>
      </c>
      <c r="Q60" s="104">
        <v>0.07304398148148149</v>
      </c>
      <c r="R60" s="103">
        <v>121</v>
      </c>
      <c r="S60" s="104">
        <v>0.001400462962962963</v>
      </c>
      <c r="T60" s="105">
        <v>0.06760000000000001</v>
      </c>
      <c r="U60" s="103">
        <v>5884.3764</v>
      </c>
      <c r="V60" s="103">
        <v>5959.142</v>
      </c>
      <c r="W60" s="106">
        <v>0.004937773148148147</v>
      </c>
      <c r="X60" s="106">
        <v>0.0040724305555555574</v>
      </c>
      <c r="Y60" s="106">
        <v>0.06810620833333333</v>
      </c>
      <c r="Z60" s="106">
        <v>0.010477878205128206</v>
      </c>
      <c r="AA60" s="101">
        <v>6311</v>
      </c>
      <c r="AB60" s="110">
        <v>63.011283997934626</v>
      </c>
      <c r="AC60" s="111"/>
      <c r="AD60" s="102">
        <v>0</v>
      </c>
      <c r="AE60" s="102">
        <v>0</v>
      </c>
      <c r="AF60" s="112">
        <v>0</v>
      </c>
      <c r="AG60" s="113"/>
      <c r="AH60" s="102">
        <v>0</v>
      </c>
      <c r="AI60" s="102">
        <v>0</v>
      </c>
      <c r="AJ60" s="114">
        <v>0</v>
      </c>
      <c r="AK60" s="113"/>
      <c r="AL60" s="102">
        <v>0</v>
      </c>
      <c r="AM60" s="102">
        <v>0</v>
      </c>
      <c r="AN60" s="115">
        <v>0</v>
      </c>
      <c r="AO60" s="113">
        <v>0.001400462962962963</v>
      </c>
      <c r="AP60" s="102">
        <v>2</v>
      </c>
      <c r="AQ60" s="102">
        <v>1</v>
      </c>
      <c r="AR60" s="115">
        <v>121</v>
      </c>
      <c r="AS60" s="113"/>
      <c r="AT60" s="102">
        <v>0</v>
      </c>
      <c r="AU60" s="102">
        <v>0</v>
      </c>
      <c r="AV60" s="115">
        <v>0</v>
      </c>
      <c r="AW60" s="116">
        <v>0.07304398148148149</v>
      </c>
      <c r="AX60" s="116">
        <v>0.06810620833333333</v>
      </c>
      <c r="AY60" s="144">
        <v>45.264</v>
      </c>
      <c r="AZ60" s="118">
        <v>63.011283997934626</v>
      </c>
      <c r="BA60" s="145">
        <v>108.27528399793462</v>
      </c>
    </row>
    <row r="61" spans="1:53" ht="12.75">
      <c r="A61" s="16">
        <v>57</v>
      </c>
      <c r="B61" s="35"/>
      <c r="C61" t="s">
        <v>342</v>
      </c>
      <c r="D61" t="s">
        <v>365</v>
      </c>
      <c r="E61" s="95"/>
      <c r="F61" s="121" t="s">
        <v>361</v>
      </c>
      <c r="G61" s="16">
        <v>9</v>
      </c>
      <c r="H61" s="98">
        <v>0.381944444444444</v>
      </c>
      <c r="I61" s="99">
        <v>80</v>
      </c>
      <c r="J61" s="98">
        <v>0.4430439814814815</v>
      </c>
      <c r="K61" s="100">
        <v>0.06109953703703752</v>
      </c>
      <c r="L61" s="101">
        <v>1</v>
      </c>
      <c r="M61" s="102">
        <v>27</v>
      </c>
      <c r="N61" s="101">
        <v>59</v>
      </c>
      <c r="O61" s="101">
        <v>5279</v>
      </c>
      <c r="P61" s="103">
        <v>5279</v>
      </c>
      <c r="Q61" s="104">
        <v>0.061099537037037036</v>
      </c>
      <c r="R61" s="103">
        <v>0</v>
      </c>
      <c r="S61" s="104">
        <v>0</v>
      </c>
      <c r="T61" s="105">
        <v>0.015600000000000003</v>
      </c>
      <c r="U61" s="103">
        <v>5196.6476</v>
      </c>
      <c r="V61" s="103">
        <v>5197.802</v>
      </c>
      <c r="W61" s="106">
        <v>0.000953152777777775</v>
      </c>
      <c r="X61" s="106">
        <v>0.0009397916666666704</v>
      </c>
      <c r="Y61" s="106">
        <v>0.060146384259259264</v>
      </c>
      <c r="Z61" s="106">
        <v>0.009253289886039887</v>
      </c>
      <c r="AA61" s="101">
        <v>5279</v>
      </c>
      <c r="AB61" s="110">
        <v>71.86119127233198</v>
      </c>
      <c r="AC61" s="122"/>
      <c r="AD61" s="102">
        <v>0</v>
      </c>
      <c r="AE61" s="102">
        <v>0</v>
      </c>
      <c r="AF61" s="112">
        <v>0</v>
      </c>
      <c r="AG61" s="113"/>
      <c r="AH61" s="102">
        <v>0</v>
      </c>
      <c r="AI61" s="102">
        <v>0</v>
      </c>
      <c r="AJ61" s="114">
        <v>0</v>
      </c>
      <c r="AK61" s="113"/>
      <c r="AL61" s="102">
        <v>0</v>
      </c>
      <c r="AM61" s="102">
        <v>0</v>
      </c>
      <c r="AN61" s="115">
        <v>0</v>
      </c>
      <c r="AO61" s="113"/>
      <c r="AP61" s="102">
        <v>0</v>
      </c>
      <c r="AQ61" s="102">
        <v>0</v>
      </c>
      <c r="AR61" s="115">
        <v>0</v>
      </c>
      <c r="AS61" s="113"/>
      <c r="AT61" s="102">
        <v>0</v>
      </c>
      <c r="AU61" s="102">
        <v>0</v>
      </c>
      <c r="AV61" s="115">
        <v>0</v>
      </c>
      <c r="AW61" s="116">
        <v>0.061099537037037036</v>
      </c>
      <c r="AX61" s="116">
        <v>0.060146384259259264</v>
      </c>
      <c r="AY61" s="144">
        <v>35.619</v>
      </c>
      <c r="AZ61" s="118">
        <v>71.86119127233198</v>
      </c>
      <c r="BA61" s="145">
        <v>107.48019127233198</v>
      </c>
    </row>
    <row r="62" spans="1:53" ht="12.75">
      <c r="A62" s="16">
        <v>58</v>
      </c>
      <c r="B62" s="35"/>
      <c r="C62" s="16" t="s">
        <v>317</v>
      </c>
      <c r="D62" s="16" t="s">
        <v>413</v>
      </c>
      <c r="E62" s="120"/>
      <c r="F62" s="147"/>
      <c r="G62" s="16" t="s">
        <v>240</v>
      </c>
      <c r="H62" s="98">
        <v>0.4583333333333333</v>
      </c>
      <c r="I62" s="99">
        <v>93</v>
      </c>
      <c r="J62" s="98">
        <v>0.5384143518518518</v>
      </c>
      <c r="K62" s="100">
        <v>0.08008101851851851</v>
      </c>
      <c r="L62" s="101">
        <v>1</v>
      </c>
      <c r="M62" s="102">
        <v>55</v>
      </c>
      <c r="N62" s="101">
        <v>19</v>
      </c>
      <c r="O62" s="101">
        <v>6919</v>
      </c>
      <c r="P62" s="103">
        <v>5829</v>
      </c>
      <c r="Q62" s="104">
        <v>0.06746527777777778</v>
      </c>
      <c r="R62" s="103">
        <v>1090</v>
      </c>
      <c r="S62" s="104">
        <v>0.012615740740740742</v>
      </c>
      <c r="T62" s="105">
        <v>0.08320000000000001</v>
      </c>
      <c r="U62" s="103">
        <v>5344.0271999999995</v>
      </c>
      <c r="V62" s="103">
        <v>5395.9439999999995</v>
      </c>
      <c r="W62" s="106">
        <v>0.0056131111111111165</v>
      </c>
      <c r="X62" s="106">
        <v>0.005012222222222228</v>
      </c>
      <c r="Y62" s="106">
        <v>0.06185216666666666</v>
      </c>
      <c r="Z62" s="106">
        <v>0.009515717948717948</v>
      </c>
      <c r="AA62" s="101">
        <v>5829</v>
      </c>
      <c r="AB62" s="110">
        <v>69.55796495141932</v>
      </c>
      <c r="AC62" s="122"/>
      <c r="AD62" s="102">
        <v>0</v>
      </c>
      <c r="AE62" s="102">
        <v>0</v>
      </c>
      <c r="AF62" s="112">
        <v>0</v>
      </c>
      <c r="AG62" s="113">
        <v>0.0007291666666666667</v>
      </c>
      <c r="AH62" s="102">
        <v>1</v>
      </c>
      <c r="AI62" s="102">
        <v>3</v>
      </c>
      <c r="AJ62" s="114">
        <v>63</v>
      </c>
      <c r="AK62" s="113">
        <v>0.002199074074074074</v>
      </c>
      <c r="AL62" s="102">
        <v>3</v>
      </c>
      <c r="AM62" s="102">
        <v>10</v>
      </c>
      <c r="AN62" s="115">
        <v>190</v>
      </c>
      <c r="AO62" s="113">
        <v>0.0053125</v>
      </c>
      <c r="AP62" s="102">
        <v>7</v>
      </c>
      <c r="AQ62" s="102">
        <v>39</v>
      </c>
      <c r="AR62" s="115">
        <v>459</v>
      </c>
      <c r="AS62" s="113">
        <v>0.0043749999999999995</v>
      </c>
      <c r="AT62" s="102">
        <v>6</v>
      </c>
      <c r="AU62" s="102">
        <v>18</v>
      </c>
      <c r="AV62" s="115">
        <v>378</v>
      </c>
      <c r="AW62" s="116">
        <v>0.06746527777777778</v>
      </c>
      <c r="AX62" s="116">
        <v>0.06185216666666666</v>
      </c>
      <c r="AY62" s="144">
        <v>35.044</v>
      </c>
      <c r="AZ62" s="118">
        <v>69.55796495141932</v>
      </c>
      <c r="BA62" s="145">
        <v>104.60196495141932</v>
      </c>
    </row>
    <row r="63" spans="1:53" ht="12.75">
      <c r="A63" s="16">
        <v>59</v>
      </c>
      <c r="B63" s="35"/>
      <c r="C63" t="s">
        <v>271</v>
      </c>
      <c r="D63" t="s">
        <v>275</v>
      </c>
      <c r="E63" s="95"/>
      <c r="F63" s="121" t="s">
        <v>361</v>
      </c>
      <c r="G63" s="16">
        <v>59</v>
      </c>
      <c r="H63" s="98">
        <v>0.555555555555555</v>
      </c>
      <c r="I63" s="99">
        <v>90</v>
      </c>
      <c r="J63" s="98">
        <v>0.6189930555555555</v>
      </c>
      <c r="K63" s="100">
        <v>0.06343750000000048</v>
      </c>
      <c r="L63" s="101">
        <v>1</v>
      </c>
      <c r="M63" s="102">
        <v>31</v>
      </c>
      <c r="N63" s="101">
        <v>21</v>
      </c>
      <c r="O63" s="101">
        <v>5481</v>
      </c>
      <c r="P63" s="103">
        <v>5367</v>
      </c>
      <c r="Q63" s="104">
        <v>0.06211805555555556</v>
      </c>
      <c r="R63" s="103">
        <v>114</v>
      </c>
      <c r="S63" s="104">
        <v>0.0013194444444444445</v>
      </c>
      <c r="T63" s="105">
        <v>0.06760000000000001</v>
      </c>
      <c r="U63" s="103">
        <v>5004.1908</v>
      </c>
      <c r="V63" s="103">
        <v>5015.142</v>
      </c>
      <c r="W63" s="106">
        <v>0.004199180555555552</v>
      </c>
      <c r="X63" s="106">
        <v>0.0040724305555555574</v>
      </c>
      <c r="Y63" s="106">
        <v>0.057918875</v>
      </c>
      <c r="Z63" s="106">
        <v>0.008910596153846154</v>
      </c>
      <c r="AA63" s="101">
        <v>5367</v>
      </c>
      <c r="AB63" s="110">
        <v>73.98445297241527</v>
      </c>
      <c r="AC63" s="122">
        <v>0.0013194444444444443</v>
      </c>
      <c r="AD63" s="102">
        <v>1</v>
      </c>
      <c r="AE63" s="102">
        <v>54</v>
      </c>
      <c r="AF63" s="112">
        <v>114</v>
      </c>
      <c r="AG63" s="113"/>
      <c r="AH63" s="102">
        <v>0</v>
      </c>
      <c r="AI63" s="102">
        <v>0</v>
      </c>
      <c r="AJ63" s="114">
        <v>0</v>
      </c>
      <c r="AK63" s="113"/>
      <c r="AL63" s="102">
        <v>0</v>
      </c>
      <c r="AM63" s="102">
        <v>0</v>
      </c>
      <c r="AN63" s="115">
        <v>0</v>
      </c>
      <c r="AO63" s="113"/>
      <c r="AP63" s="102">
        <v>0</v>
      </c>
      <c r="AQ63" s="102">
        <v>0</v>
      </c>
      <c r="AR63" s="115">
        <v>0</v>
      </c>
      <c r="AS63" s="113"/>
      <c r="AT63" s="102">
        <v>0</v>
      </c>
      <c r="AU63" s="102">
        <v>0</v>
      </c>
      <c r="AV63" s="115">
        <v>0</v>
      </c>
      <c r="AW63" s="116">
        <v>0.06211805555555556</v>
      </c>
      <c r="AX63" s="116">
        <v>0.057918875</v>
      </c>
      <c r="AY63" s="144">
        <v>28.297</v>
      </c>
      <c r="AZ63" s="118">
        <v>73.98445297241527</v>
      </c>
      <c r="BA63" s="145">
        <v>102.28145297241527</v>
      </c>
    </row>
    <row r="64" spans="1:53" ht="12.75">
      <c r="A64" s="16">
        <v>60</v>
      </c>
      <c r="B64" s="35"/>
      <c r="C64" t="s">
        <v>160</v>
      </c>
      <c r="D64" t="s">
        <v>159</v>
      </c>
      <c r="E64" s="95"/>
      <c r="F64" s="121" t="s">
        <v>361</v>
      </c>
      <c r="G64" s="16">
        <v>53</v>
      </c>
      <c r="H64" s="98">
        <v>0.534722222222222</v>
      </c>
      <c r="I64" s="99">
        <v>92</v>
      </c>
      <c r="J64" s="98">
        <v>0.5940740740740741</v>
      </c>
      <c r="K64" s="100">
        <v>0.0593518518518521</v>
      </c>
      <c r="L64" s="101">
        <v>1</v>
      </c>
      <c r="M64" s="102">
        <v>25</v>
      </c>
      <c r="N64" s="101">
        <v>28</v>
      </c>
      <c r="O64" s="101">
        <v>5128</v>
      </c>
      <c r="P64" s="103">
        <v>4892</v>
      </c>
      <c r="Q64" s="104">
        <v>0.05662037037037037</v>
      </c>
      <c r="R64" s="103">
        <v>236</v>
      </c>
      <c r="S64" s="104">
        <v>0.0027314814814814814</v>
      </c>
      <c r="T64" s="105">
        <v>0.07800000000000001</v>
      </c>
      <c r="U64" s="103">
        <v>4510.424</v>
      </c>
      <c r="V64" s="103">
        <v>4486.01</v>
      </c>
      <c r="W64" s="106">
        <v>0.004416388888888889</v>
      </c>
      <c r="X64" s="106">
        <v>0.004698958333333331</v>
      </c>
      <c r="Y64" s="106">
        <v>0.05220398148148148</v>
      </c>
      <c r="Z64" s="106">
        <v>0.008031381766381766</v>
      </c>
      <c r="AA64" s="101">
        <v>4892</v>
      </c>
      <c r="AB64" s="110">
        <v>80.13514666500518</v>
      </c>
      <c r="AC64" s="122">
        <v>0.001400462962962963</v>
      </c>
      <c r="AD64" s="102">
        <v>2</v>
      </c>
      <c r="AE64" s="102">
        <v>1</v>
      </c>
      <c r="AF64" s="112">
        <v>121</v>
      </c>
      <c r="AG64" s="113">
        <v>0.0013310185185185185</v>
      </c>
      <c r="AH64" s="102">
        <v>1</v>
      </c>
      <c r="AI64" s="102">
        <v>55</v>
      </c>
      <c r="AJ64" s="114">
        <v>115</v>
      </c>
      <c r="AK64" s="113"/>
      <c r="AL64" s="102">
        <v>0</v>
      </c>
      <c r="AM64" s="102">
        <v>0</v>
      </c>
      <c r="AN64" s="115">
        <v>0</v>
      </c>
      <c r="AO64" s="113"/>
      <c r="AP64" s="102">
        <v>0</v>
      </c>
      <c r="AQ64" s="102">
        <v>0</v>
      </c>
      <c r="AR64" s="115">
        <v>0</v>
      </c>
      <c r="AS64" s="113"/>
      <c r="AT64" s="102">
        <v>0</v>
      </c>
      <c r="AU64" s="102">
        <v>0</v>
      </c>
      <c r="AV64" s="115">
        <v>0</v>
      </c>
      <c r="AW64" s="116">
        <v>0.05662037037037037</v>
      </c>
      <c r="AX64" s="116">
        <v>0.05220398148148148</v>
      </c>
      <c r="AY64" s="144">
        <v>21.953</v>
      </c>
      <c r="AZ64" s="118">
        <v>80.13514666500518</v>
      </c>
      <c r="BA64" s="145">
        <v>102.08814666500518</v>
      </c>
    </row>
    <row r="65" spans="1:53" ht="12.75">
      <c r="A65" s="16">
        <v>61</v>
      </c>
      <c r="B65" s="35"/>
      <c r="C65" t="s">
        <v>127</v>
      </c>
      <c r="D65" t="s">
        <v>268</v>
      </c>
      <c r="E65" s="95"/>
      <c r="F65" s="96" t="s">
        <v>414</v>
      </c>
      <c r="G65" s="120">
        <v>27</v>
      </c>
      <c r="H65" s="98">
        <v>0.607638888888889</v>
      </c>
      <c r="I65" s="99">
        <v>109</v>
      </c>
      <c r="J65" s="98">
        <v>0.6930555555555555</v>
      </c>
      <c r="K65" s="100">
        <v>0.08541666666666659</v>
      </c>
      <c r="L65" s="101">
        <v>2</v>
      </c>
      <c r="M65" s="102">
        <v>3</v>
      </c>
      <c r="N65" s="101">
        <v>0</v>
      </c>
      <c r="O65" s="101">
        <v>7380</v>
      </c>
      <c r="P65" s="103">
        <v>7258</v>
      </c>
      <c r="Q65" s="104">
        <v>0.08400462962962962</v>
      </c>
      <c r="R65" s="103">
        <v>122</v>
      </c>
      <c r="S65" s="104">
        <v>0.001412037037037037</v>
      </c>
      <c r="T65" s="105">
        <v>0.16640000000000002</v>
      </c>
      <c r="U65" s="103">
        <v>6050.2688</v>
      </c>
      <c r="V65" s="103">
        <v>6391.888</v>
      </c>
      <c r="W65" s="106">
        <v>0.013978370370370372</v>
      </c>
      <c r="X65" s="106">
        <v>0.010024444444444445</v>
      </c>
      <c r="Y65" s="106">
        <v>0.07002625925925926</v>
      </c>
      <c r="Z65" s="106">
        <v>0.010773270655270655</v>
      </c>
      <c r="AA65" s="101">
        <v>7258</v>
      </c>
      <c r="AB65" s="110">
        <v>57.980992704470005</v>
      </c>
      <c r="AC65" s="122"/>
      <c r="AD65" s="102">
        <v>0</v>
      </c>
      <c r="AE65" s="102">
        <v>0</v>
      </c>
      <c r="AF65" s="112">
        <v>0</v>
      </c>
      <c r="AG65" s="113"/>
      <c r="AH65" s="102">
        <v>0</v>
      </c>
      <c r="AI65" s="102">
        <v>0</v>
      </c>
      <c r="AJ65" s="114">
        <v>0</v>
      </c>
      <c r="AK65" s="113">
        <v>0.0004166666666666667</v>
      </c>
      <c r="AL65" s="102">
        <v>0</v>
      </c>
      <c r="AM65" s="102">
        <v>36</v>
      </c>
      <c r="AN65" s="115">
        <v>36</v>
      </c>
      <c r="AO65" s="113"/>
      <c r="AP65" s="102">
        <v>0</v>
      </c>
      <c r="AQ65" s="102">
        <v>0</v>
      </c>
      <c r="AR65" s="115">
        <v>0</v>
      </c>
      <c r="AS65" s="113">
        <v>0.0009953703703703704</v>
      </c>
      <c r="AT65" s="102">
        <v>1</v>
      </c>
      <c r="AU65" s="102">
        <v>26</v>
      </c>
      <c r="AV65" s="115">
        <v>86</v>
      </c>
      <c r="AW65" s="116">
        <v>0.08400462962962962</v>
      </c>
      <c r="AX65" s="116">
        <v>0.07002625925925926</v>
      </c>
      <c r="AY65" s="144">
        <v>44.056</v>
      </c>
      <c r="AZ65" s="118">
        <v>57.980992704470005</v>
      </c>
      <c r="BA65" s="145">
        <v>102.03699270447001</v>
      </c>
    </row>
    <row r="66" spans="1:53" ht="12.75">
      <c r="A66" s="16">
        <v>62</v>
      </c>
      <c r="B66" s="35"/>
      <c r="C66" t="s">
        <v>415</v>
      </c>
      <c r="D66" t="s">
        <v>403</v>
      </c>
      <c r="E66" s="95"/>
      <c r="F66" s="121" t="s">
        <v>361</v>
      </c>
      <c r="G66" s="16">
        <v>1</v>
      </c>
      <c r="H66" s="98">
        <v>0.3541666666666667</v>
      </c>
      <c r="I66" s="99">
        <v>77</v>
      </c>
      <c r="J66" s="98">
        <v>0.41788194444444443</v>
      </c>
      <c r="K66" s="100">
        <v>0.06371527777777775</v>
      </c>
      <c r="L66" s="101">
        <v>1</v>
      </c>
      <c r="M66" s="102">
        <v>31</v>
      </c>
      <c r="N66" s="101">
        <v>45</v>
      </c>
      <c r="O66" s="101">
        <v>5505</v>
      </c>
      <c r="P66" s="103">
        <v>5505</v>
      </c>
      <c r="Q66" s="104">
        <v>0.06371527777777777</v>
      </c>
      <c r="R66" s="103">
        <v>0</v>
      </c>
      <c r="S66" s="104">
        <v>0</v>
      </c>
      <c r="T66" s="105">
        <v>0</v>
      </c>
      <c r="U66" s="103">
        <v>5505</v>
      </c>
      <c r="V66" s="103">
        <v>5505</v>
      </c>
      <c r="W66" s="106">
        <v>0</v>
      </c>
      <c r="X66" s="106">
        <v>0</v>
      </c>
      <c r="Y66" s="106">
        <v>0.06371527777777777</v>
      </c>
      <c r="Z66" s="106">
        <v>0.009802350427350427</v>
      </c>
      <c r="AA66" s="101">
        <v>5505</v>
      </c>
      <c r="AB66" s="110">
        <v>68.29028495599457</v>
      </c>
      <c r="AC66" s="111"/>
      <c r="AD66" s="137">
        <v>0</v>
      </c>
      <c r="AE66" s="102">
        <v>0</v>
      </c>
      <c r="AF66" s="112">
        <v>0</v>
      </c>
      <c r="AG66" s="113"/>
      <c r="AH66" s="102">
        <v>0</v>
      </c>
      <c r="AI66" s="102">
        <v>0</v>
      </c>
      <c r="AJ66" s="114">
        <v>0</v>
      </c>
      <c r="AK66" s="113"/>
      <c r="AL66" s="102">
        <v>0</v>
      </c>
      <c r="AM66" s="102">
        <v>0</v>
      </c>
      <c r="AN66" s="115">
        <v>0</v>
      </c>
      <c r="AO66" s="113"/>
      <c r="AP66" s="102">
        <v>0</v>
      </c>
      <c r="AQ66" s="102">
        <v>0</v>
      </c>
      <c r="AR66" s="115">
        <v>0</v>
      </c>
      <c r="AS66" s="113"/>
      <c r="AT66" s="102">
        <v>0</v>
      </c>
      <c r="AU66" s="102">
        <v>0</v>
      </c>
      <c r="AV66" s="115">
        <v>0</v>
      </c>
      <c r="AW66" s="116">
        <v>0.06371527777777777</v>
      </c>
      <c r="AX66" s="116">
        <v>0.06371527777777777</v>
      </c>
      <c r="AY66" s="144">
        <v>33.679</v>
      </c>
      <c r="AZ66" s="118">
        <v>68.29028495599457</v>
      </c>
      <c r="BA66" s="145">
        <v>101.96928495599457</v>
      </c>
    </row>
    <row r="67" spans="1:53" ht="12.75">
      <c r="A67" s="16">
        <v>63</v>
      </c>
      <c r="B67" s="35"/>
      <c r="C67" t="s">
        <v>214</v>
      </c>
      <c r="D67" t="s">
        <v>416</v>
      </c>
      <c r="E67" s="95"/>
      <c r="F67" s="121" t="s">
        <v>361</v>
      </c>
      <c r="G67" s="16">
        <v>63</v>
      </c>
      <c r="H67" s="98">
        <v>0.569444444444444</v>
      </c>
      <c r="I67" s="99">
        <v>89</v>
      </c>
      <c r="J67" s="98">
        <v>0.6298148148148148</v>
      </c>
      <c r="K67" s="100">
        <v>0.06037037037037085</v>
      </c>
      <c r="L67" s="101">
        <v>1</v>
      </c>
      <c r="M67" s="102">
        <v>26</v>
      </c>
      <c r="N67" s="101">
        <v>56</v>
      </c>
      <c r="O67" s="101">
        <v>5216</v>
      </c>
      <c r="P67" s="103">
        <v>5216</v>
      </c>
      <c r="Q67" s="104">
        <v>0.06037037037037037</v>
      </c>
      <c r="R67" s="103">
        <v>0</v>
      </c>
      <c r="S67" s="104">
        <v>0</v>
      </c>
      <c r="T67" s="105">
        <v>0.06240000000000001</v>
      </c>
      <c r="U67" s="103">
        <v>4890.5216</v>
      </c>
      <c r="V67" s="103">
        <v>4891.208</v>
      </c>
      <c r="W67" s="106">
        <v>0.003767111111111111</v>
      </c>
      <c r="X67" s="106">
        <v>0.003759166666666671</v>
      </c>
      <c r="Y67" s="106">
        <v>0.05660325925925926</v>
      </c>
      <c r="Z67" s="106">
        <v>0.008708193732193732</v>
      </c>
      <c r="AA67" s="101">
        <v>5216</v>
      </c>
      <c r="AB67" s="110">
        <v>75.42507662038486</v>
      </c>
      <c r="AC67" s="122"/>
      <c r="AD67" s="102">
        <v>0</v>
      </c>
      <c r="AE67" s="102">
        <v>0</v>
      </c>
      <c r="AF67" s="112">
        <v>0</v>
      </c>
      <c r="AG67" s="113"/>
      <c r="AH67" s="102">
        <v>0</v>
      </c>
      <c r="AI67" s="102">
        <v>0</v>
      </c>
      <c r="AJ67" s="114">
        <v>0</v>
      </c>
      <c r="AK67" s="113"/>
      <c r="AL67" s="102">
        <v>0</v>
      </c>
      <c r="AM67" s="102">
        <v>0</v>
      </c>
      <c r="AN67" s="115">
        <v>0</v>
      </c>
      <c r="AO67" s="113"/>
      <c r="AP67" s="102">
        <v>0</v>
      </c>
      <c r="AQ67" s="102">
        <v>0</v>
      </c>
      <c r="AR67" s="115">
        <v>0</v>
      </c>
      <c r="AS67" s="113"/>
      <c r="AT67" s="102">
        <v>0</v>
      </c>
      <c r="AU67" s="102">
        <v>0</v>
      </c>
      <c r="AV67" s="115">
        <v>0</v>
      </c>
      <c r="AW67" s="116">
        <v>0.06037037037037037</v>
      </c>
      <c r="AX67" s="116">
        <v>0.05660325925925926</v>
      </c>
      <c r="AY67" s="144">
        <v>25.919</v>
      </c>
      <c r="AZ67" s="118">
        <v>75.42507662038486</v>
      </c>
      <c r="BA67" s="145">
        <v>101.34407662038485</v>
      </c>
    </row>
    <row r="68" spans="1:53" ht="12.75">
      <c r="A68" s="16">
        <v>64</v>
      </c>
      <c r="B68" s="35"/>
      <c r="C68" t="s">
        <v>195</v>
      </c>
      <c r="D68" t="s">
        <v>196</v>
      </c>
      <c r="E68" s="95"/>
      <c r="F68" s="121" t="s">
        <v>361</v>
      </c>
      <c r="G68" s="16">
        <v>18</v>
      </c>
      <c r="H68" s="98">
        <v>0.413194444444444</v>
      </c>
      <c r="I68" s="99">
        <v>83</v>
      </c>
      <c r="J68" s="98">
        <v>0.49120370370370375</v>
      </c>
      <c r="K68" s="100">
        <v>0.07800925925925978</v>
      </c>
      <c r="L68" s="101">
        <v>1</v>
      </c>
      <c r="M68" s="102">
        <v>52</v>
      </c>
      <c r="N68" s="101">
        <v>20</v>
      </c>
      <c r="O68" s="101">
        <v>6740</v>
      </c>
      <c r="P68" s="103">
        <v>5207</v>
      </c>
      <c r="Q68" s="104">
        <v>0.060266203703703704</v>
      </c>
      <c r="R68" s="103">
        <v>1533</v>
      </c>
      <c r="S68" s="104">
        <v>0.017743055555555557</v>
      </c>
      <c r="T68" s="105">
        <v>0.031200000000000006</v>
      </c>
      <c r="U68" s="103">
        <v>5044.5416</v>
      </c>
      <c r="V68" s="103">
        <v>5044.604</v>
      </c>
      <c r="W68" s="106">
        <v>0.0018803055555555606</v>
      </c>
      <c r="X68" s="106">
        <v>0.0018795833333333301</v>
      </c>
      <c r="Y68" s="106">
        <v>0.058385898148148145</v>
      </c>
      <c r="Z68" s="106">
        <v>0.008982445868945869</v>
      </c>
      <c r="AA68" s="101">
        <v>5207</v>
      </c>
      <c r="AB68" s="110">
        <v>73.64198315851044</v>
      </c>
      <c r="AC68" s="122"/>
      <c r="AD68" s="102">
        <v>0</v>
      </c>
      <c r="AE68" s="102">
        <v>0</v>
      </c>
      <c r="AF68" s="112">
        <v>0</v>
      </c>
      <c r="AG68" s="113">
        <v>0.0014930555555555556</v>
      </c>
      <c r="AH68" s="102">
        <v>2</v>
      </c>
      <c r="AI68" s="102">
        <v>9</v>
      </c>
      <c r="AJ68" s="114">
        <v>129</v>
      </c>
      <c r="AK68" s="113">
        <v>0.008287037037037037</v>
      </c>
      <c r="AL68" s="102">
        <v>11</v>
      </c>
      <c r="AM68" s="102">
        <v>56</v>
      </c>
      <c r="AN68" s="115">
        <v>716</v>
      </c>
      <c r="AO68" s="113">
        <v>0.006875</v>
      </c>
      <c r="AP68" s="102">
        <v>9</v>
      </c>
      <c r="AQ68" s="102">
        <v>54</v>
      </c>
      <c r="AR68" s="115">
        <v>594</v>
      </c>
      <c r="AS68" s="113">
        <v>0.0010879629629629629</v>
      </c>
      <c r="AT68" s="102">
        <v>1</v>
      </c>
      <c r="AU68" s="102">
        <v>34</v>
      </c>
      <c r="AV68" s="115">
        <v>94</v>
      </c>
      <c r="AW68" s="116">
        <v>0.060266203703703704</v>
      </c>
      <c r="AX68" s="116">
        <v>0.058385898148148145</v>
      </c>
      <c r="AY68" s="144">
        <v>23.407</v>
      </c>
      <c r="AZ68" s="118">
        <v>73.64198315851044</v>
      </c>
      <c r="BA68" s="145">
        <v>97.04898315851044</v>
      </c>
    </row>
    <row r="69" spans="1:53" ht="12.75">
      <c r="A69" s="16">
        <v>65</v>
      </c>
      <c r="B69" s="35"/>
      <c r="C69" t="s">
        <v>328</v>
      </c>
      <c r="D69" t="s">
        <v>329</v>
      </c>
      <c r="E69" s="95"/>
      <c r="F69" s="121" t="s">
        <v>361</v>
      </c>
      <c r="G69" s="16">
        <v>54</v>
      </c>
      <c r="H69" s="98">
        <v>0.538194444444444</v>
      </c>
      <c r="I69" s="99">
        <v>91</v>
      </c>
      <c r="J69" s="98">
        <v>0.608275462962963</v>
      </c>
      <c r="K69" s="100">
        <v>0.070081018518519</v>
      </c>
      <c r="L69" s="101">
        <v>1</v>
      </c>
      <c r="M69" s="102">
        <v>40</v>
      </c>
      <c r="N69" s="101">
        <v>55</v>
      </c>
      <c r="O69" s="101">
        <v>6055</v>
      </c>
      <c r="P69" s="103">
        <v>6055</v>
      </c>
      <c r="Q69" s="104">
        <v>0.07008101851851851</v>
      </c>
      <c r="R69" s="103">
        <v>0</v>
      </c>
      <c r="S69" s="104">
        <v>0</v>
      </c>
      <c r="T69" s="105">
        <v>0.0728</v>
      </c>
      <c r="U69" s="103">
        <v>5614.196</v>
      </c>
      <c r="V69" s="103">
        <v>5676.076</v>
      </c>
      <c r="W69" s="106">
        <v>0.005101898148148149</v>
      </c>
      <c r="X69" s="106">
        <v>0.004385694444444444</v>
      </c>
      <c r="Y69" s="106">
        <v>0.06497912037037037</v>
      </c>
      <c r="Z69" s="106">
        <v>0.00999678774928775</v>
      </c>
      <c r="AA69" s="101">
        <v>6055</v>
      </c>
      <c r="AB69" s="110">
        <v>66.30167705824218</v>
      </c>
      <c r="AC69" s="122"/>
      <c r="AD69" s="102">
        <v>0</v>
      </c>
      <c r="AE69" s="102">
        <v>0</v>
      </c>
      <c r="AF69" s="112">
        <v>0</v>
      </c>
      <c r="AG69" s="113"/>
      <c r="AH69" s="102">
        <v>0</v>
      </c>
      <c r="AI69" s="102">
        <v>0</v>
      </c>
      <c r="AJ69" s="114">
        <v>0</v>
      </c>
      <c r="AK69" s="113"/>
      <c r="AL69" s="102">
        <v>0</v>
      </c>
      <c r="AM69" s="102">
        <v>0</v>
      </c>
      <c r="AN69" s="115">
        <v>0</v>
      </c>
      <c r="AO69" s="113"/>
      <c r="AP69" s="102">
        <v>0</v>
      </c>
      <c r="AQ69" s="102">
        <v>0</v>
      </c>
      <c r="AR69" s="115">
        <v>0</v>
      </c>
      <c r="AS69" s="113"/>
      <c r="AT69" s="102">
        <v>0</v>
      </c>
      <c r="AU69" s="102">
        <v>0</v>
      </c>
      <c r="AV69" s="115">
        <v>0</v>
      </c>
      <c r="AW69" s="116">
        <v>0.07008101851851851</v>
      </c>
      <c r="AX69" s="116">
        <v>0.06497912037037037</v>
      </c>
      <c r="AY69" s="144">
        <v>30.443</v>
      </c>
      <c r="AZ69" s="118">
        <v>66.30167705824218</v>
      </c>
      <c r="BA69" s="145">
        <v>96.74467705824217</v>
      </c>
    </row>
    <row r="70" spans="1:53" ht="12.75">
      <c r="A70" s="16">
        <v>66</v>
      </c>
      <c r="B70" s="35"/>
      <c r="C70" t="s">
        <v>117</v>
      </c>
      <c r="D70" t="s">
        <v>310</v>
      </c>
      <c r="E70" s="95"/>
      <c r="F70" s="121" t="s">
        <v>361</v>
      </c>
      <c r="G70" s="16">
        <v>46</v>
      </c>
      <c r="H70" s="98">
        <v>0.5069444444444444</v>
      </c>
      <c r="I70" s="99">
        <v>91</v>
      </c>
      <c r="J70" s="98">
        <v>0.5748842592592592</v>
      </c>
      <c r="K70" s="100">
        <v>0.06793981481481481</v>
      </c>
      <c r="L70" s="101">
        <v>1</v>
      </c>
      <c r="M70" s="102">
        <v>37</v>
      </c>
      <c r="N70" s="101">
        <v>50</v>
      </c>
      <c r="O70" s="101">
        <v>5870</v>
      </c>
      <c r="P70" s="103">
        <v>5705</v>
      </c>
      <c r="Q70" s="104">
        <v>0.0660300925925926</v>
      </c>
      <c r="R70" s="103">
        <v>165</v>
      </c>
      <c r="S70" s="104">
        <v>0.0019097222222222222</v>
      </c>
      <c r="T70" s="105">
        <v>0.0728</v>
      </c>
      <c r="U70" s="103">
        <v>5289.676</v>
      </c>
      <c r="V70" s="103">
        <v>5326.076</v>
      </c>
      <c r="W70" s="106">
        <v>0.004806990740740737</v>
      </c>
      <c r="X70" s="106">
        <v>0.004385694444444444</v>
      </c>
      <c r="Y70" s="106">
        <v>0.061223101851851855</v>
      </c>
      <c r="Z70" s="106">
        <v>0.009418938746438748</v>
      </c>
      <c r="AA70" s="101">
        <v>5705</v>
      </c>
      <c r="AB70" s="110">
        <v>70.370118944967</v>
      </c>
      <c r="AC70" s="122"/>
      <c r="AD70" s="102">
        <v>0</v>
      </c>
      <c r="AE70" s="102">
        <v>0</v>
      </c>
      <c r="AF70" s="112">
        <v>0</v>
      </c>
      <c r="AG70" s="113"/>
      <c r="AH70" s="102">
        <v>0</v>
      </c>
      <c r="AI70" s="102">
        <v>0</v>
      </c>
      <c r="AJ70" s="114">
        <v>0</v>
      </c>
      <c r="AK70" s="113"/>
      <c r="AL70" s="102">
        <v>0</v>
      </c>
      <c r="AM70" s="102">
        <v>0</v>
      </c>
      <c r="AN70" s="115">
        <v>0</v>
      </c>
      <c r="AO70" s="113"/>
      <c r="AP70" s="102">
        <v>0</v>
      </c>
      <c r="AQ70" s="102">
        <v>0</v>
      </c>
      <c r="AR70" s="115">
        <v>0</v>
      </c>
      <c r="AS70" s="113">
        <v>0.0019097222222222222</v>
      </c>
      <c r="AT70" s="102">
        <v>2</v>
      </c>
      <c r="AU70" s="102">
        <v>45</v>
      </c>
      <c r="AV70" s="115">
        <v>165</v>
      </c>
      <c r="AW70" s="116">
        <v>0.0660300925925926</v>
      </c>
      <c r="AX70" s="116">
        <v>0.061223101851851855</v>
      </c>
      <c r="AY70" s="144">
        <v>25.903</v>
      </c>
      <c r="AZ70" s="118">
        <v>70.370118944967</v>
      </c>
      <c r="BA70" s="145">
        <v>96.273118944967</v>
      </c>
    </row>
    <row r="71" spans="1:53" ht="12.75">
      <c r="A71" s="16">
        <v>67</v>
      </c>
      <c r="B71" s="35"/>
      <c r="C71" t="s">
        <v>197</v>
      </c>
      <c r="D71" t="s">
        <v>417</v>
      </c>
      <c r="E71" s="95"/>
      <c r="F71" s="121" t="s">
        <v>361</v>
      </c>
      <c r="G71" s="16">
        <v>44</v>
      </c>
      <c r="H71" s="98">
        <v>0.5</v>
      </c>
      <c r="I71" s="99">
        <v>91</v>
      </c>
      <c r="J71" s="98">
        <v>0.5527199074074074</v>
      </c>
      <c r="K71" s="100">
        <v>0.052719907407407396</v>
      </c>
      <c r="L71" s="101">
        <v>1</v>
      </c>
      <c r="M71" s="102">
        <v>15</v>
      </c>
      <c r="N71" s="101">
        <v>55</v>
      </c>
      <c r="O71" s="101">
        <v>4555</v>
      </c>
      <c r="P71" s="103">
        <v>4555</v>
      </c>
      <c r="Q71" s="104">
        <v>0.05271990740740741</v>
      </c>
      <c r="R71" s="103">
        <v>0</v>
      </c>
      <c r="S71" s="104">
        <v>0</v>
      </c>
      <c r="T71" s="105">
        <v>0.0728</v>
      </c>
      <c r="U71" s="103">
        <v>4223.396</v>
      </c>
      <c r="V71" s="103">
        <v>4176.076</v>
      </c>
      <c r="W71" s="106">
        <v>0.0038380092592592624</v>
      </c>
      <c r="X71" s="106">
        <v>0.004385694444444444</v>
      </c>
      <c r="Y71" s="106">
        <v>0.04888189814814815</v>
      </c>
      <c r="Z71" s="106">
        <v>0.007520292022792022</v>
      </c>
      <c r="AA71" s="101">
        <v>4555</v>
      </c>
      <c r="AB71" s="110">
        <v>83.7378565727771</v>
      </c>
      <c r="AC71" s="123"/>
      <c r="AD71" s="102">
        <v>0</v>
      </c>
      <c r="AE71" s="102">
        <v>0</v>
      </c>
      <c r="AF71" s="112">
        <v>0</v>
      </c>
      <c r="AG71" s="113"/>
      <c r="AH71" s="102">
        <v>0</v>
      </c>
      <c r="AI71" s="102">
        <v>0</v>
      </c>
      <c r="AJ71" s="114">
        <v>0</v>
      </c>
      <c r="AK71" s="113"/>
      <c r="AL71" s="102">
        <v>0</v>
      </c>
      <c r="AM71" s="102">
        <v>0</v>
      </c>
      <c r="AN71" s="115">
        <v>0</v>
      </c>
      <c r="AO71" s="113"/>
      <c r="AP71" s="102">
        <v>0</v>
      </c>
      <c r="AQ71" s="102">
        <v>0</v>
      </c>
      <c r="AR71" s="115">
        <v>0</v>
      </c>
      <c r="AS71" s="113"/>
      <c r="AT71" s="102">
        <v>0</v>
      </c>
      <c r="AU71" s="102">
        <v>0</v>
      </c>
      <c r="AV71" s="115">
        <v>0</v>
      </c>
      <c r="AW71" s="116">
        <v>0.05271990740740741</v>
      </c>
      <c r="AX71" s="116">
        <v>0.04888189814814815</v>
      </c>
      <c r="AY71" s="144">
        <v>10.512</v>
      </c>
      <c r="AZ71" s="118">
        <v>83.7378565727771</v>
      </c>
      <c r="BA71" s="145">
        <v>94.2498565727771</v>
      </c>
    </row>
    <row r="72" spans="1:53" ht="12.75">
      <c r="A72" s="16">
        <v>68</v>
      </c>
      <c r="B72" s="35"/>
      <c r="C72" t="s">
        <v>418</v>
      </c>
      <c r="D72" t="s">
        <v>419</v>
      </c>
      <c r="E72" s="95"/>
      <c r="F72" s="121" t="s">
        <v>361</v>
      </c>
      <c r="G72" s="16">
        <v>30</v>
      </c>
      <c r="H72" s="98">
        <v>0.454861111111111</v>
      </c>
      <c r="I72" s="99">
        <v>86</v>
      </c>
      <c r="J72" s="98">
        <v>0.5327083333333333</v>
      </c>
      <c r="K72" s="100">
        <v>0.07784722222222235</v>
      </c>
      <c r="L72" s="101">
        <v>1</v>
      </c>
      <c r="M72" s="102">
        <v>52</v>
      </c>
      <c r="N72" s="101">
        <v>6</v>
      </c>
      <c r="O72" s="101">
        <v>6726</v>
      </c>
      <c r="P72" s="103">
        <v>6726</v>
      </c>
      <c r="Q72" s="104">
        <v>0.07784722222222222</v>
      </c>
      <c r="R72" s="103">
        <v>0</v>
      </c>
      <c r="S72" s="104">
        <v>0</v>
      </c>
      <c r="T72" s="105">
        <v>0.04680000000000001</v>
      </c>
      <c r="U72" s="103">
        <v>6411.2232</v>
      </c>
      <c r="V72" s="103">
        <v>6482.406</v>
      </c>
      <c r="W72" s="106">
        <v>0.003643249999999996</v>
      </c>
      <c r="X72" s="106">
        <v>0.0028193750000000007</v>
      </c>
      <c r="Y72" s="106">
        <v>0.07420397222222222</v>
      </c>
      <c r="Z72" s="106">
        <v>0.011415995726495726</v>
      </c>
      <c r="AA72" s="101">
        <v>6726</v>
      </c>
      <c r="AB72" s="110">
        <v>56.92880063960556</v>
      </c>
      <c r="AC72" s="111"/>
      <c r="AD72" s="102">
        <v>0</v>
      </c>
      <c r="AE72" s="102">
        <v>0</v>
      </c>
      <c r="AF72" s="112">
        <v>0</v>
      </c>
      <c r="AG72" s="113"/>
      <c r="AH72" s="102">
        <v>0</v>
      </c>
      <c r="AI72" s="102">
        <v>0</v>
      </c>
      <c r="AJ72" s="114">
        <v>0</v>
      </c>
      <c r="AK72" s="113"/>
      <c r="AL72" s="102">
        <v>0</v>
      </c>
      <c r="AM72" s="102">
        <v>0</v>
      </c>
      <c r="AN72" s="115">
        <v>0</v>
      </c>
      <c r="AO72" s="113"/>
      <c r="AP72" s="102">
        <v>0</v>
      </c>
      <c r="AQ72" s="102">
        <v>0</v>
      </c>
      <c r="AR72" s="115">
        <v>0</v>
      </c>
      <c r="AS72" s="113"/>
      <c r="AT72" s="102">
        <v>0</v>
      </c>
      <c r="AU72" s="102">
        <v>0</v>
      </c>
      <c r="AV72" s="115">
        <v>0</v>
      </c>
      <c r="AW72" s="116">
        <v>0.07784722222222222</v>
      </c>
      <c r="AX72" s="116">
        <v>0.07420397222222222</v>
      </c>
      <c r="AY72" s="144">
        <v>36.09</v>
      </c>
      <c r="AZ72" s="118">
        <v>56.92880063960556</v>
      </c>
      <c r="BA72" s="145">
        <v>93.01880063960556</v>
      </c>
    </row>
    <row r="73" spans="1:53" ht="12.75">
      <c r="A73" s="16">
        <v>69</v>
      </c>
      <c r="B73" s="35"/>
      <c r="C73" t="s">
        <v>333</v>
      </c>
      <c r="D73" t="s">
        <v>420</v>
      </c>
      <c r="E73" s="95"/>
      <c r="F73" s="121" t="s">
        <v>361</v>
      </c>
      <c r="G73" s="16">
        <v>61</v>
      </c>
      <c r="H73" s="98">
        <v>0.5625</v>
      </c>
      <c r="I73" s="99">
        <v>90</v>
      </c>
      <c r="J73" s="98">
        <v>0.6286342592592592</v>
      </c>
      <c r="K73" s="100">
        <v>0.0661342592592592</v>
      </c>
      <c r="L73" s="101">
        <v>1</v>
      </c>
      <c r="M73" s="102">
        <v>35</v>
      </c>
      <c r="N73" s="101">
        <v>14</v>
      </c>
      <c r="O73" s="101">
        <v>5714</v>
      </c>
      <c r="P73" s="103">
        <v>5714</v>
      </c>
      <c r="Q73" s="104">
        <v>0.06613425925925925</v>
      </c>
      <c r="R73" s="103">
        <v>0</v>
      </c>
      <c r="S73" s="104">
        <v>0</v>
      </c>
      <c r="T73" s="105">
        <v>0.06760000000000001</v>
      </c>
      <c r="U73" s="103">
        <v>5327.7336</v>
      </c>
      <c r="V73" s="103">
        <v>5362.142</v>
      </c>
      <c r="W73" s="106">
        <v>0.004470675925925931</v>
      </c>
      <c r="X73" s="106">
        <v>0.0040724305555555574</v>
      </c>
      <c r="Y73" s="106">
        <v>0.06166358333333333</v>
      </c>
      <c r="Z73" s="106">
        <v>0.009486705128205127</v>
      </c>
      <c r="AA73" s="101">
        <v>5714</v>
      </c>
      <c r="AB73" s="110">
        <v>69.95088344471952</v>
      </c>
      <c r="AC73" s="122"/>
      <c r="AD73" s="102">
        <v>0</v>
      </c>
      <c r="AE73" s="102">
        <v>0</v>
      </c>
      <c r="AF73" s="112">
        <v>0</v>
      </c>
      <c r="AG73" s="113"/>
      <c r="AH73" s="102">
        <v>0</v>
      </c>
      <c r="AI73" s="102">
        <v>0</v>
      </c>
      <c r="AJ73" s="114">
        <v>0</v>
      </c>
      <c r="AK73" s="113"/>
      <c r="AL73" s="102">
        <v>0</v>
      </c>
      <c r="AM73" s="102">
        <v>0</v>
      </c>
      <c r="AN73" s="115">
        <v>0</v>
      </c>
      <c r="AO73" s="113"/>
      <c r="AP73" s="102">
        <v>0</v>
      </c>
      <c r="AQ73" s="102">
        <v>0</v>
      </c>
      <c r="AR73" s="115">
        <v>0</v>
      </c>
      <c r="AS73" s="113"/>
      <c r="AT73" s="102">
        <v>0</v>
      </c>
      <c r="AU73" s="102">
        <v>0</v>
      </c>
      <c r="AV73" s="115">
        <v>0</v>
      </c>
      <c r="AW73" s="116">
        <v>0.06613425925925925</v>
      </c>
      <c r="AX73" s="116">
        <v>0.06166358333333333</v>
      </c>
      <c r="AY73" s="144">
        <v>23.009</v>
      </c>
      <c r="AZ73" s="118">
        <v>69.95088344471952</v>
      </c>
      <c r="BA73" s="145">
        <v>92.95988344471952</v>
      </c>
    </row>
    <row r="74" spans="1:53" ht="12.75">
      <c r="A74" s="16">
        <v>70</v>
      </c>
      <c r="B74" s="35"/>
      <c r="C74" t="s">
        <v>129</v>
      </c>
      <c r="D74" t="s">
        <v>291</v>
      </c>
      <c r="E74" s="95"/>
      <c r="F74" s="96" t="s">
        <v>421</v>
      </c>
      <c r="G74" s="120">
        <v>2</v>
      </c>
      <c r="H74" s="98">
        <v>0.3993055555555556</v>
      </c>
      <c r="I74" s="99">
        <v>85</v>
      </c>
      <c r="J74" s="98">
        <v>0.46957175925925926</v>
      </c>
      <c r="K74" s="100">
        <v>0.07026620370370368</v>
      </c>
      <c r="L74" s="101">
        <v>1</v>
      </c>
      <c r="M74" s="102">
        <v>41</v>
      </c>
      <c r="N74" s="101">
        <v>11</v>
      </c>
      <c r="O74" s="101">
        <v>6071</v>
      </c>
      <c r="P74" s="103">
        <v>6016</v>
      </c>
      <c r="Q74" s="104">
        <v>0.06962962962962962</v>
      </c>
      <c r="R74" s="103">
        <v>55</v>
      </c>
      <c r="S74" s="104">
        <v>0.0006365740740740741</v>
      </c>
      <c r="T74" s="105">
        <v>0.041600000000000005</v>
      </c>
      <c r="U74" s="103">
        <v>5765.7344</v>
      </c>
      <c r="V74" s="103">
        <v>5799.472</v>
      </c>
      <c r="W74" s="106">
        <v>0.0028965925925925895</v>
      </c>
      <c r="X74" s="106">
        <v>0.002506111111111114</v>
      </c>
      <c r="Y74" s="106">
        <v>0.06673303703703704</v>
      </c>
      <c r="Z74" s="106">
        <v>0.010266621082621082</v>
      </c>
      <c r="AA74" s="101">
        <v>6016</v>
      </c>
      <c r="AB74" s="110">
        <v>64.8673071866585</v>
      </c>
      <c r="AC74" s="123"/>
      <c r="AD74" s="102">
        <v>0</v>
      </c>
      <c r="AE74" s="102">
        <v>0</v>
      </c>
      <c r="AF74" s="112">
        <v>0</v>
      </c>
      <c r="AG74" s="113"/>
      <c r="AH74" s="102">
        <v>0</v>
      </c>
      <c r="AI74" s="102">
        <v>0</v>
      </c>
      <c r="AJ74" s="114">
        <v>0</v>
      </c>
      <c r="AK74" s="113"/>
      <c r="AL74" s="102">
        <v>0</v>
      </c>
      <c r="AM74" s="102">
        <v>0</v>
      </c>
      <c r="AN74" s="115">
        <v>0</v>
      </c>
      <c r="AO74" s="113"/>
      <c r="AP74" s="102">
        <v>0</v>
      </c>
      <c r="AQ74" s="102">
        <v>0</v>
      </c>
      <c r="AR74" s="115">
        <v>0</v>
      </c>
      <c r="AS74" s="113">
        <v>0.000636574074074074</v>
      </c>
      <c r="AT74" s="102">
        <v>0</v>
      </c>
      <c r="AU74" s="102">
        <v>55</v>
      </c>
      <c r="AV74" s="115">
        <v>55</v>
      </c>
      <c r="AW74" s="116">
        <v>0.06962962962962962</v>
      </c>
      <c r="AX74" s="116">
        <v>0.06673303703703704</v>
      </c>
      <c r="AY74" s="144">
        <v>27.914</v>
      </c>
      <c r="AZ74" s="118">
        <v>64.8673071866585</v>
      </c>
      <c r="BA74" s="145">
        <v>92.7813071866585</v>
      </c>
    </row>
    <row r="75" spans="1:53" ht="12.75">
      <c r="A75" s="16">
        <v>71</v>
      </c>
      <c r="B75" s="35"/>
      <c r="C75" t="s">
        <v>101</v>
      </c>
      <c r="D75" t="s">
        <v>102</v>
      </c>
      <c r="E75" s="120"/>
      <c r="F75" s="96" t="s">
        <v>422</v>
      </c>
      <c r="G75" s="120">
        <v>7.6</v>
      </c>
      <c r="H75" s="98">
        <v>0.4270833333333333</v>
      </c>
      <c r="I75" s="99">
        <v>89</v>
      </c>
      <c r="J75" s="98">
        <v>0.499525462962963</v>
      </c>
      <c r="K75" s="100">
        <v>0.0724421296296297</v>
      </c>
      <c r="L75" s="101">
        <v>1</v>
      </c>
      <c r="M75" s="102">
        <v>44</v>
      </c>
      <c r="N75" s="101">
        <v>19</v>
      </c>
      <c r="O75" s="101">
        <v>6259</v>
      </c>
      <c r="P75" s="103">
        <v>6094</v>
      </c>
      <c r="Q75" s="104">
        <v>0.0705324074074074</v>
      </c>
      <c r="R75" s="103">
        <v>165</v>
      </c>
      <c r="S75" s="104">
        <v>0.0019097222222222222</v>
      </c>
      <c r="T75" s="105">
        <v>0.06240000000000001</v>
      </c>
      <c r="U75" s="103">
        <v>5713.7344</v>
      </c>
      <c r="V75" s="103">
        <v>5769.208</v>
      </c>
      <c r="W75" s="106">
        <v>0.004401222222222219</v>
      </c>
      <c r="X75" s="106">
        <v>0.003759166666666671</v>
      </c>
      <c r="Y75" s="106">
        <v>0.06613118518518518</v>
      </c>
      <c r="Z75" s="106">
        <v>0.01017402849002849</v>
      </c>
      <c r="AA75" s="101">
        <v>6094</v>
      </c>
      <c r="AB75" s="110">
        <v>65.21909954454375</v>
      </c>
      <c r="AC75" s="122">
        <v>0.0019097222222222222</v>
      </c>
      <c r="AD75" s="102">
        <v>2</v>
      </c>
      <c r="AE75" s="102">
        <v>45</v>
      </c>
      <c r="AF75" s="112">
        <v>165</v>
      </c>
      <c r="AG75" s="113"/>
      <c r="AH75" s="102">
        <v>0</v>
      </c>
      <c r="AI75" s="102">
        <v>0</v>
      </c>
      <c r="AJ75" s="114">
        <v>0</v>
      </c>
      <c r="AK75" s="113"/>
      <c r="AL75" s="102">
        <v>0</v>
      </c>
      <c r="AM75" s="102">
        <v>0</v>
      </c>
      <c r="AN75" s="115">
        <v>0</v>
      </c>
      <c r="AO75" s="113"/>
      <c r="AP75" s="102">
        <v>0</v>
      </c>
      <c r="AQ75" s="102">
        <v>0</v>
      </c>
      <c r="AR75" s="115">
        <v>0</v>
      </c>
      <c r="AS75" s="113"/>
      <c r="AT75" s="102">
        <v>0</v>
      </c>
      <c r="AU75" s="102">
        <v>0</v>
      </c>
      <c r="AV75" s="115">
        <v>0</v>
      </c>
      <c r="AW75" s="116">
        <v>0.0705324074074074</v>
      </c>
      <c r="AX75" s="116">
        <v>0.06613118518518518</v>
      </c>
      <c r="AY75" s="144">
        <v>25.822</v>
      </c>
      <c r="AZ75" s="118">
        <v>65.21909954454375</v>
      </c>
      <c r="BA75" s="145">
        <v>91.04109954454375</v>
      </c>
    </row>
    <row r="76" spans="1:53" ht="12.75">
      <c r="A76" s="16">
        <v>72</v>
      </c>
      <c r="B76" s="35"/>
      <c r="C76" t="s">
        <v>206</v>
      </c>
      <c r="D76" t="s">
        <v>321</v>
      </c>
      <c r="E76" s="95"/>
      <c r="F76" s="96" t="s">
        <v>389</v>
      </c>
      <c r="G76" s="120">
        <v>14</v>
      </c>
      <c r="H76" s="98">
        <v>0.4513888888888889</v>
      </c>
      <c r="I76" s="99">
        <v>94</v>
      </c>
      <c r="J76" s="98">
        <v>0.5227777777777778</v>
      </c>
      <c r="K76" s="100">
        <v>0.07138888888888889</v>
      </c>
      <c r="L76" s="101">
        <v>1</v>
      </c>
      <c r="M76" s="102">
        <v>42</v>
      </c>
      <c r="N76" s="101">
        <v>48</v>
      </c>
      <c r="O76" s="101">
        <v>6168</v>
      </c>
      <c r="P76" s="103">
        <v>5602</v>
      </c>
      <c r="Q76" s="104">
        <v>0.06483796296296296</v>
      </c>
      <c r="R76" s="103">
        <v>566</v>
      </c>
      <c r="S76" s="104">
        <v>0.006550925925925926</v>
      </c>
      <c r="T76" s="105">
        <v>0.0884</v>
      </c>
      <c r="U76" s="103">
        <v>5106.7832</v>
      </c>
      <c r="V76" s="103">
        <v>5141.878</v>
      </c>
      <c r="W76" s="106">
        <v>0.005731675925925927</v>
      </c>
      <c r="X76" s="106">
        <v>0.005325486111111114</v>
      </c>
      <c r="Y76" s="106">
        <v>0.059106287037037034</v>
      </c>
      <c r="Z76" s="106">
        <v>0.009093274928774929</v>
      </c>
      <c r="AA76" s="101">
        <v>5602</v>
      </c>
      <c r="AB76" s="110">
        <v>72.51125854111254</v>
      </c>
      <c r="AC76" s="111"/>
      <c r="AD76" s="102">
        <v>0</v>
      </c>
      <c r="AE76" s="102">
        <v>0</v>
      </c>
      <c r="AF76" s="112">
        <v>0</v>
      </c>
      <c r="AG76" s="113">
        <v>0.000625</v>
      </c>
      <c r="AH76" s="102">
        <v>0</v>
      </c>
      <c r="AI76" s="102">
        <v>54</v>
      </c>
      <c r="AJ76" s="114">
        <v>54</v>
      </c>
      <c r="AK76" s="113">
        <v>0.0005787037037037038</v>
      </c>
      <c r="AL76" s="102">
        <v>0</v>
      </c>
      <c r="AM76" s="102">
        <v>50</v>
      </c>
      <c r="AN76" s="115">
        <v>50</v>
      </c>
      <c r="AO76" s="113">
        <v>0.004756944444444445</v>
      </c>
      <c r="AP76" s="102">
        <v>6</v>
      </c>
      <c r="AQ76" s="102">
        <v>51</v>
      </c>
      <c r="AR76" s="115">
        <v>411</v>
      </c>
      <c r="AS76" s="113">
        <v>0.0005902777777777778</v>
      </c>
      <c r="AT76" s="102">
        <v>0</v>
      </c>
      <c r="AU76" s="102">
        <v>51</v>
      </c>
      <c r="AV76" s="115">
        <v>51</v>
      </c>
      <c r="AW76" s="116">
        <v>0.06483796296296296</v>
      </c>
      <c r="AX76" s="116">
        <v>0.059106287037037034</v>
      </c>
      <c r="AY76" s="144">
        <v>17.567</v>
      </c>
      <c r="AZ76" s="118">
        <v>72.51125854111254</v>
      </c>
      <c r="BA76" s="145">
        <v>90.07825854111255</v>
      </c>
    </row>
    <row r="77" spans="1:53" ht="12.75">
      <c r="A77" s="16">
        <v>74</v>
      </c>
      <c r="B77" s="35"/>
      <c r="C77" t="s">
        <v>97</v>
      </c>
      <c r="D77" t="s">
        <v>98</v>
      </c>
      <c r="E77" s="120"/>
      <c r="F77" s="96" t="s">
        <v>423</v>
      </c>
      <c r="G77" s="120">
        <v>7.7</v>
      </c>
      <c r="H77" s="98">
        <v>0.4305555555555556</v>
      </c>
      <c r="I77" s="99">
        <v>89</v>
      </c>
      <c r="J77" s="98">
        <v>0.5220601851851852</v>
      </c>
      <c r="K77" s="100">
        <v>0.09150462962962957</v>
      </c>
      <c r="L77" s="101">
        <v>2</v>
      </c>
      <c r="M77" s="102">
        <v>11</v>
      </c>
      <c r="N77" s="101">
        <v>46</v>
      </c>
      <c r="O77" s="101">
        <v>7906</v>
      </c>
      <c r="P77" s="103">
        <v>7400</v>
      </c>
      <c r="Q77" s="104">
        <v>0.08564814814814815</v>
      </c>
      <c r="R77" s="103">
        <v>506</v>
      </c>
      <c r="S77" s="104">
        <v>0.005856481481481482</v>
      </c>
      <c r="T77" s="105">
        <v>0.06240000000000001</v>
      </c>
      <c r="U77" s="103">
        <v>6938.24</v>
      </c>
      <c r="V77" s="103">
        <v>7075.208</v>
      </c>
      <c r="W77" s="106">
        <v>0.005344444444444447</v>
      </c>
      <c r="X77" s="106">
        <v>0.003759166666666671</v>
      </c>
      <c r="Y77" s="106">
        <v>0.0803037037037037</v>
      </c>
      <c r="Z77" s="106">
        <v>0.012354415954415953</v>
      </c>
      <c r="AA77" s="101">
        <v>7400</v>
      </c>
      <c r="AB77" s="110">
        <v>50.03799924722202</v>
      </c>
      <c r="AC77" s="123"/>
      <c r="AD77" s="102">
        <v>0</v>
      </c>
      <c r="AE77" s="102">
        <v>0</v>
      </c>
      <c r="AF77" s="112">
        <v>0</v>
      </c>
      <c r="AG77" s="113"/>
      <c r="AH77" s="102">
        <v>0</v>
      </c>
      <c r="AI77" s="102">
        <v>0</v>
      </c>
      <c r="AJ77" s="114">
        <v>0</v>
      </c>
      <c r="AK77" s="113">
        <v>0.0023032407407407407</v>
      </c>
      <c r="AL77" s="102">
        <v>3</v>
      </c>
      <c r="AM77" s="102">
        <v>19</v>
      </c>
      <c r="AN77" s="115">
        <v>199</v>
      </c>
      <c r="AO77" s="113">
        <v>0.0012962962962962963</v>
      </c>
      <c r="AP77" s="102">
        <v>1</v>
      </c>
      <c r="AQ77" s="102">
        <v>52</v>
      </c>
      <c r="AR77" s="115">
        <v>112</v>
      </c>
      <c r="AS77" s="113">
        <v>0.0022569444444444447</v>
      </c>
      <c r="AT77" s="102">
        <v>3</v>
      </c>
      <c r="AU77" s="102">
        <v>15</v>
      </c>
      <c r="AV77" s="115">
        <v>195</v>
      </c>
      <c r="AW77" s="116">
        <v>0.08564814814814815</v>
      </c>
      <c r="AX77" s="116">
        <v>0.0803037037037037</v>
      </c>
      <c r="AY77" s="144">
        <v>39.381</v>
      </c>
      <c r="AZ77" s="118">
        <v>50.03799924722202</v>
      </c>
      <c r="BA77" s="145">
        <v>89.41899924722202</v>
      </c>
    </row>
    <row r="78" spans="1:53" ht="12.75">
      <c r="A78" s="16">
        <v>73</v>
      </c>
      <c r="B78" s="35"/>
      <c r="C78" t="s">
        <v>107</v>
      </c>
      <c r="D78" t="s">
        <v>273</v>
      </c>
      <c r="E78" s="95"/>
      <c r="F78" s="96" t="s">
        <v>410</v>
      </c>
      <c r="G78" s="120">
        <v>12</v>
      </c>
      <c r="H78" s="98">
        <v>0.611111111111111</v>
      </c>
      <c r="I78" s="99">
        <v>110</v>
      </c>
      <c r="J78" s="98">
        <v>0.6790509259259259</v>
      </c>
      <c r="K78" s="100">
        <v>0.06793981481481481</v>
      </c>
      <c r="L78" s="101">
        <v>1</v>
      </c>
      <c r="M78" s="102">
        <v>37</v>
      </c>
      <c r="N78" s="101">
        <v>50</v>
      </c>
      <c r="O78" s="101">
        <v>5870</v>
      </c>
      <c r="P78" s="103">
        <v>5182</v>
      </c>
      <c r="Q78" s="104">
        <v>0.05997685185185185</v>
      </c>
      <c r="R78" s="103">
        <v>688</v>
      </c>
      <c r="S78" s="104">
        <v>0.007962962962962963</v>
      </c>
      <c r="T78" s="105">
        <v>0.17160000000000003</v>
      </c>
      <c r="U78" s="103">
        <v>4292.7688</v>
      </c>
      <c r="V78" s="103">
        <v>4288.822</v>
      </c>
      <c r="W78" s="106">
        <v>0.01029202777777778</v>
      </c>
      <c r="X78" s="106">
        <v>0.010337708333333332</v>
      </c>
      <c r="Y78" s="106">
        <v>0.04968482407407407</v>
      </c>
      <c r="Z78" s="106">
        <v>0.007643819088319088</v>
      </c>
      <c r="AA78" s="101">
        <v>5182</v>
      </c>
      <c r="AB78" s="110">
        <v>82.4272835757466</v>
      </c>
      <c r="AC78" s="122">
        <v>0.0006944444444444445</v>
      </c>
      <c r="AD78" s="102">
        <v>1</v>
      </c>
      <c r="AE78" s="102">
        <v>0</v>
      </c>
      <c r="AF78" s="112">
        <v>60</v>
      </c>
      <c r="AG78" s="113">
        <v>0.003310185185185185</v>
      </c>
      <c r="AH78" s="102">
        <v>4</v>
      </c>
      <c r="AI78" s="102">
        <v>46</v>
      </c>
      <c r="AJ78" s="114">
        <v>286</v>
      </c>
      <c r="AK78" s="113"/>
      <c r="AL78" s="102">
        <v>0</v>
      </c>
      <c r="AM78" s="102">
        <v>0</v>
      </c>
      <c r="AN78" s="115">
        <v>0</v>
      </c>
      <c r="AO78" s="113">
        <v>0.003958333333333334</v>
      </c>
      <c r="AP78" s="102">
        <v>5</v>
      </c>
      <c r="AQ78" s="102">
        <v>42</v>
      </c>
      <c r="AR78" s="115">
        <v>342</v>
      </c>
      <c r="AS78" s="113"/>
      <c r="AT78" s="102">
        <v>0</v>
      </c>
      <c r="AU78" s="102">
        <v>0</v>
      </c>
      <c r="AV78" s="115">
        <v>0</v>
      </c>
      <c r="AW78" s="116">
        <v>0.05997685185185185</v>
      </c>
      <c r="AX78" s="116">
        <v>0.04968482407407407</v>
      </c>
      <c r="AY78" s="144">
        <v>6.902</v>
      </c>
      <c r="AZ78" s="118">
        <v>82.4272835757466</v>
      </c>
      <c r="BA78" s="145">
        <v>89.3292835757466</v>
      </c>
    </row>
    <row r="79" spans="1:53" ht="12.75">
      <c r="A79" s="16">
        <v>75</v>
      </c>
      <c r="B79" s="35"/>
      <c r="C79" t="s">
        <v>69</v>
      </c>
      <c r="D79" t="s">
        <v>419</v>
      </c>
      <c r="E79" s="95"/>
      <c r="F79" s="96" t="s">
        <v>424</v>
      </c>
      <c r="G79" s="120">
        <v>13</v>
      </c>
      <c r="H79" s="98">
        <v>0.6145833333333334</v>
      </c>
      <c r="I79" s="99">
        <v>108</v>
      </c>
      <c r="J79" s="98">
        <v>0.6944444444444445</v>
      </c>
      <c r="K79" s="100">
        <v>0.07986111111111116</v>
      </c>
      <c r="L79" s="101">
        <v>1</v>
      </c>
      <c r="M79" s="102">
        <v>55</v>
      </c>
      <c r="N79" s="101">
        <v>0</v>
      </c>
      <c r="O79" s="101">
        <v>6900</v>
      </c>
      <c r="P79" s="103">
        <v>6888</v>
      </c>
      <c r="Q79" s="104">
        <v>0.07972222222222222</v>
      </c>
      <c r="R79" s="103">
        <v>12</v>
      </c>
      <c r="S79" s="104">
        <v>0.0001388888888888889</v>
      </c>
      <c r="T79" s="105">
        <v>0.1612</v>
      </c>
      <c r="U79" s="103">
        <v>5777.654399999999</v>
      </c>
      <c r="V79" s="103">
        <v>6048.954</v>
      </c>
      <c r="W79" s="106">
        <v>0.01285122222222223</v>
      </c>
      <c r="X79" s="106">
        <v>0.009711180555555558</v>
      </c>
      <c r="Y79" s="106">
        <v>0.066871</v>
      </c>
      <c r="Z79" s="106">
        <v>0.010287846153846154</v>
      </c>
      <c r="AA79" s="101">
        <v>6888</v>
      </c>
      <c r="AB79" s="110">
        <v>61.96729856156169</v>
      </c>
      <c r="AC79" s="111"/>
      <c r="AD79" s="102">
        <v>0</v>
      </c>
      <c r="AE79" s="102">
        <v>0</v>
      </c>
      <c r="AF79" s="112">
        <v>0</v>
      </c>
      <c r="AG79" s="113"/>
      <c r="AH79" s="102">
        <v>0</v>
      </c>
      <c r="AI79" s="102">
        <v>0</v>
      </c>
      <c r="AJ79" s="114">
        <v>0</v>
      </c>
      <c r="AK79" s="113">
        <v>0.0001388888888888889</v>
      </c>
      <c r="AL79" s="102">
        <v>0</v>
      </c>
      <c r="AM79" s="102">
        <v>12</v>
      </c>
      <c r="AN79" s="115">
        <v>12</v>
      </c>
      <c r="AO79" s="113"/>
      <c r="AP79" s="102">
        <v>0</v>
      </c>
      <c r="AQ79" s="102">
        <v>0</v>
      </c>
      <c r="AR79" s="115">
        <v>0</v>
      </c>
      <c r="AS79" s="113"/>
      <c r="AT79" s="102">
        <v>0</v>
      </c>
      <c r="AU79" s="102">
        <v>0</v>
      </c>
      <c r="AV79" s="115">
        <v>0</v>
      </c>
      <c r="AW79" s="116">
        <v>0.07972222222222222</v>
      </c>
      <c r="AX79" s="116">
        <v>0.066871</v>
      </c>
      <c r="AY79" s="144">
        <v>26.937</v>
      </c>
      <c r="AZ79" s="118">
        <v>61.96729856156169</v>
      </c>
      <c r="BA79" s="145">
        <v>88.90429856156169</v>
      </c>
    </row>
    <row r="80" spans="1:53" ht="12.75">
      <c r="A80" s="16">
        <v>76</v>
      </c>
      <c r="B80" s="35"/>
      <c r="C80" t="s">
        <v>425</v>
      </c>
      <c r="D80" t="s">
        <v>426</v>
      </c>
      <c r="E80" s="95"/>
      <c r="F80" s="96" t="s">
        <v>427</v>
      </c>
      <c r="G80" s="120">
        <v>23</v>
      </c>
      <c r="H80" s="98">
        <v>0.5243055555555556</v>
      </c>
      <c r="I80" s="99">
        <v>106</v>
      </c>
      <c r="J80" s="98">
        <v>0.5937731481481482</v>
      </c>
      <c r="K80" s="100">
        <v>0.06946759259259261</v>
      </c>
      <c r="L80" s="101">
        <v>1</v>
      </c>
      <c r="M80" s="102">
        <v>40</v>
      </c>
      <c r="N80" s="101">
        <v>2</v>
      </c>
      <c r="O80" s="101">
        <v>6002</v>
      </c>
      <c r="P80" s="103">
        <v>5772</v>
      </c>
      <c r="Q80" s="104">
        <v>0.06680555555555556</v>
      </c>
      <c r="R80" s="103">
        <v>230</v>
      </c>
      <c r="S80" s="104">
        <v>0.002662037037037037</v>
      </c>
      <c r="T80" s="105">
        <v>0.15080000000000002</v>
      </c>
      <c r="U80" s="103">
        <v>4901.5824</v>
      </c>
      <c r="V80" s="103">
        <v>4987.086</v>
      </c>
      <c r="W80" s="106">
        <v>0.010074277777777776</v>
      </c>
      <c r="X80" s="106">
        <v>0.009084652777777775</v>
      </c>
      <c r="Y80" s="106">
        <v>0.05673127777777778</v>
      </c>
      <c r="Z80" s="106">
        <v>0.00872788888888889</v>
      </c>
      <c r="AA80" s="101">
        <v>5772</v>
      </c>
      <c r="AB80" s="110">
        <v>74.31057927405513</v>
      </c>
      <c r="AC80" s="122"/>
      <c r="AD80" s="102">
        <v>0</v>
      </c>
      <c r="AE80" s="102">
        <v>0</v>
      </c>
      <c r="AF80" s="112">
        <v>0</v>
      </c>
      <c r="AG80" s="113"/>
      <c r="AH80" s="102">
        <v>0</v>
      </c>
      <c r="AI80" s="102">
        <v>0</v>
      </c>
      <c r="AJ80" s="114">
        <v>0</v>
      </c>
      <c r="AK80" s="113"/>
      <c r="AL80" s="102">
        <v>0</v>
      </c>
      <c r="AM80" s="102">
        <v>0</v>
      </c>
      <c r="AN80" s="115">
        <v>0</v>
      </c>
      <c r="AO80" s="113">
        <v>0.0026620370370370374</v>
      </c>
      <c r="AP80" s="102">
        <v>3</v>
      </c>
      <c r="AQ80" s="102">
        <v>50</v>
      </c>
      <c r="AR80" s="115">
        <v>230</v>
      </c>
      <c r="AS80" s="113"/>
      <c r="AT80" s="102">
        <v>0</v>
      </c>
      <c r="AU80" s="102">
        <v>0</v>
      </c>
      <c r="AV80" s="115">
        <v>0</v>
      </c>
      <c r="AW80" s="116">
        <v>0.06680555555555556</v>
      </c>
      <c r="AX80" s="116">
        <v>0.05673127777777778</v>
      </c>
      <c r="AY80" s="144">
        <v>14.161</v>
      </c>
      <c r="AZ80" s="118">
        <v>74.31057927405513</v>
      </c>
      <c r="BA80" s="145">
        <v>88.47157927405513</v>
      </c>
    </row>
    <row r="81" spans="1:53" ht="12.75">
      <c r="A81" s="16">
        <v>77</v>
      </c>
      <c r="B81" s="35"/>
      <c r="C81" t="s">
        <v>171</v>
      </c>
      <c r="D81" t="s">
        <v>163</v>
      </c>
      <c r="E81" s="120"/>
      <c r="F81" s="96" t="s">
        <v>361</v>
      </c>
      <c r="G81" s="120">
        <v>7.91</v>
      </c>
      <c r="H81" s="98">
        <v>0.44097222222222227</v>
      </c>
      <c r="I81" s="99">
        <v>91</v>
      </c>
      <c r="J81" s="98">
        <v>0.5054976851851852</v>
      </c>
      <c r="K81" s="100">
        <v>0.06452546296296297</v>
      </c>
      <c r="L81" s="101">
        <v>1</v>
      </c>
      <c r="M81" s="102">
        <v>32</v>
      </c>
      <c r="N81" s="101">
        <v>55</v>
      </c>
      <c r="O81" s="101">
        <v>5575</v>
      </c>
      <c r="P81" s="103">
        <v>5034</v>
      </c>
      <c r="Q81" s="104">
        <v>0.058263888888888886</v>
      </c>
      <c r="R81" s="103">
        <v>541</v>
      </c>
      <c r="S81" s="104">
        <v>0.006261574074074074</v>
      </c>
      <c r="T81" s="105">
        <v>0.0728</v>
      </c>
      <c r="U81" s="103">
        <v>4667.5248</v>
      </c>
      <c r="V81" s="103">
        <v>4655.076</v>
      </c>
      <c r="W81" s="106">
        <v>0.004241611111111109</v>
      </c>
      <c r="X81" s="106">
        <v>0.004385694444444444</v>
      </c>
      <c r="Y81" s="106">
        <v>0.05402227777777778</v>
      </c>
      <c r="Z81" s="106">
        <v>0.008311119658119658</v>
      </c>
      <c r="AA81" s="101">
        <v>5034</v>
      </c>
      <c r="AB81" s="110">
        <v>78.16990324780228</v>
      </c>
      <c r="AC81" s="123">
        <v>0.001388888888888889</v>
      </c>
      <c r="AD81" s="102">
        <v>2</v>
      </c>
      <c r="AE81" s="102">
        <v>0</v>
      </c>
      <c r="AF81" s="112">
        <v>120</v>
      </c>
      <c r="AG81" s="113">
        <v>0.0033333333333333335</v>
      </c>
      <c r="AH81" s="102">
        <v>4</v>
      </c>
      <c r="AI81" s="102">
        <v>48</v>
      </c>
      <c r="AJ81" s="114">
        <v>288</v>
      </c>
      <c r="AK81" s="113"/>
      <c r="AL81" s="102">
        <v>0</v>
      </c>
      <c r="AM81" s="102">
        <v>0</v>
      </c>
      <c r="AN81" s="115">
        <v>0</v>
      </c>
      <c r="AO81" s="113">
        <v>0.0015393518518518519</v>
      </c>
      <c r="AP81" s="102">
        <v>2</v>
      </c>
      <c r="AQ81" s="102">
        <v>13</v>
      </c>
      <c r="AR81" s="115">
        <v>133</v>
      </c>
      <c r="AS81" s="113"/>
      <c r="AT81" s="102">
        <v>0</v>
      </c>
      <c r="AU81" s="102">
        <v>0</v>
      </c>
      <c r="AV81" s="115">
        <v>0</v>
      </c>
      <c r="AW81" s="116">
        <v>0.058263888888888886</v>
      </c>
      <c r="AX81" s="116">
        <v>0.05402227777777778</v>
      </c>
      <c r="AY81" s="144">
        <v>10.069</v>
      </c>
      <c r="AZ81" s="118">
        <v>78.16990324780228</v>
      </c>
      <c r="BA81" s="145">
        <v>88.23890324780228</v>
      </c>
    </row>
    <row r="82" spans="1:53" ht="12.75">
      <c r="A82" s="16">
        <v>78</v>
      </c>
      <c r="B82" s="35"/>
      <c r="C82" s="16" t="s">
        <v>317</v>
      </c>
      <c r="D82" s="16" t="s">
        <v>213</v>
      </c>
      <c r="E82" s="120"/>
      <c r="F82" s="147" t="s">
        <v>428</v>
      </c>
      <c r="G82" s="120">
        <v>5</v>
      </c>
      <c r="H82" s="98">
        <v>0.4131944444444444</v>
      </c>
      <c r="I82" s="99">
        <v>87</v>
      </c>
      <c r="J82" s="98">
        <v>0.47672453703703704</v>
      </c>
      <c r="K82" s="100">
        <v>0.06353009259259262</v>
      </c>
      <c r="L82" s="101">
        <v>1</v>
      </c>
      <c r="M82" s="102">
        <v>31</v>
      </c>
      <c r="N82" s="101">
        <v>29</v>
      </c>
      <c r="O82" s="101">
        <v>5489</v>
      </c>
      <c r="P82" s="103">
        <v>5489</v>
      </c>
      <c r="Q82" s="104">
        <v>0.0635300925925926</v>
      </c>
      <c r="R82" s="103">
        <v>0</v>
      </c>
      <c r="S82" s="104">
        <v>0</v>
      </c>
      <c r="T82" s="105">
        <v>0.052000000000000005</v>
      </c>
      <c r="U82" s="103">
        <v>5203.572</v>
      </c>
      <c r="V82" s="103">
        <v>5218.34</v>
      </c>
      <c r="W82" s="106">
        <v>0.0033035648148148134</v>
      </c>
      <c r="X82" s="106">
        <v>0.003132638888888887</v>
      </c>
      <c r="Y82" s="106">
        <v>0.06022652777777778</v>
      </c>
      <c r="Z82" s="106">
        <v>0.009265619658119659</v>
      </c>
      <c r="AA82" s="101">
        <v>5489</v>
      </c>
      <c r="AB82" s="110">
        <v>71.62245510241895</v>
      </c>
      <c r="AC82" s="123"/>
      <c r="AD82" s="102">
        <v>0</v>
      </c>
      <c r="AE82" s="102">
        <v>0</v>
      </c>
      <c r="AF82" s="112">
        <v>0</v>
      </c>
      <c r="AG82" s="113"/>
      <c r="AH82" s="102">
        <v>0</v>
      </c>
      <c r="AI82" s="102">
        <v>0</v>
      </c>
      <c r="AJ82" s="114">
        <v>0</v>
      </c>
      <c r="AK82" s="113"/>
      <c r="AL82" s="102">
        <v>0</v>
      </c>
      <c r="AM82" s="102">
        <v>0</v>
      </c>
      <c r="AN82" s="115">
        <v>0</v>
      </c>
      <c r="AO82" s="113"/>
      <c r="AP82" s="102">
        <v>0</v>
      </c>
      <c r="AQ82" s="102">
        <v>0</v>
      </c>
      <c r="AR82" s="115">
        <v>0</v>
      </c>
      <c r="AS82" s="113"/>
      <c r="AT82" s="102">
        <v>0</v>
      </c>
      <c r="AU82" s="102">
        <v>0</v>
      </c>
      <c r="AV82" s="115">
        <v>0</v>
      </c>
      <c r="AW82" s="116">
        <v>0.0635300925925926</v>
      </c>
      <c r="AX82" s="116">
        <v>0.06022652777777778</v>
      </c>
      <c r="AY82" s="144">
        <v>16.548</v>
      </c>
      <c r="AZ82" s="118">
        <v>71.62245510241895</v>
      </c>
      <c r="BA82" s="145">
        <v>88.17045510241896</v>
      </c>
    </row>
    <row r="83" spans="1:53" ht="12.75">
      <c r="A83" s="16">
        <v>79</v>
      </c>
      <c r="B83" s="35"/>
      <c r="C83" t="s">
        <v>429</v>
      </c>
      <c r="D83" t="s">
        <v>430</v>
      </c>
      <c r="E83" s="95"/>
      <c r="F83" s="121" t="s">
        <v>361</v>
      </c>
      <c r="G83" s="16">
        <v>32</v>
      </c>
      <c r="H83" s="98">
        <v>0.461805555555556</v>
      </c>
      <c r="I83" s="99">
        <v>87</v>
      </c>
      <c r="J83" s="98">
        <v>0.5322453703703703</v>
      </c>
      <c r="K83" s="100">
        <v>0.07043981481481432</v>
      </c>
      <c r="L83" s="101">
        <v>1</v>
      </c>
      <c r="M83" s="102">
        <v>41</v>
      </c>
      <c r="N83" s="101">
        <v>26</v>
      </c>
      <c r="O83" s="101">
        <v>6086</v>
      </c>
      <c r="P83" s="103">
        <v>5732</v>
      </c>
      <c r="Q83" s="104">
        <v>0.06634259259259259</v>
      </c>
      <c r="R83" s="103">
        <v>354</v>
      </c>
      <c r="S83" s="104">
        <v>0.004097222222222223</v>
      </c>
      <c r="T83" s="105">
        <v>0.052000000000000005</v>
      </c>
      <c r="U83" s="103">
        <v>5433.936</v>
      </c>
      <c r="V83" s="103">
        <v>5461.34</v>
      </c>
      <c r="W83" s="106">
        <v>0.0034498148148148183</v>
      </c>
      <c r="X83" s="106">
        <v>0.003132638888888887</v>
      </c>
      <c r="Y83" s="106">
        <v>0.06289277777777777</v>
      </c>
      <c r="Z83" s="106">
        <v>0.009675811965811965</v>
      </c>
      <c r="AA83" s="101">
        <v>5732</v>
      </c>
      <c r="AB83" s="110">
        <v>68.79779402106429</v>
      </c>
      <c r="AC83" s="122"/>
      <c r="AD83" s="102">
        <v>0</v>
      </c>
      <c r="AE83" s="102">
        <v>0</v>
      </c>
      <c r="AF83" s="112">
        <v>0</v>
      </c>
      <c r="AG83" s="113"/>
      <c r="AH83" s="102">
        <v>0</v>
      </c>
      <c r="AI83" s="102">
        <v>0</v>
      </c>
      <c r="AJ83" s="114">
        <v>0</v>
      </c>
      <c r="AK83" s="113">
        <v>0.0007523148148148147</v>
      </c>
      <c r="AL83" s="102">
        <v>1</v>
      </c>
      <c r="AM83" s="102">
        <v>5</v>
      </c>
      <c r="AN83" s="115">
        <v>65</v>
      </c>
      <c r="AO83" s="113">
        <v>0.0022685185185185182</v>
      </c>
      <c r="AP83" s="102">
        <v>3</v>
      </c>
      <c r="AQ83" s="102">
        <v>16</v>
      </c>
      <c r="AR83" s="115">
        <v>196</v>
      </c>
      <c r="AS83" s="113">
        <v>0.0010763888888888889</v>
      </c>
      <c r="AT83" s="102">
        <v>1</v>
      </c>
      <c r="AU83" s="102">
        <v>33</v>
      </c>
      <c r="AV83" s="115">
        <v>93</v>
      </c>
      <c r="AW83" s="116">
        <v>0.06634259259259259</v>
      </c>
      <c r="AX83" s="116">
        <v>0.06289277777777777</v>
      </c>
      <c r="AY83" s="144">
        <v>17.321</v>
      </c>
      <c r="AZ83" s="118">
        <v>68.79779402106429</v>
      </c>
      <c r="BA83" s="145">
        <v>86.11879402106429</v>
      </c>
    </row>
    <row r="84" spans="1:53" ht="12.75">
      <c r="A84" s="16">
        <v>80</v>
      </c>
      <c r="B84" s="35"/>
      <c r="C84" t="s">
        <v>431</v>
      </c>
      <c r="D84" t="s">
        <v>432</v>
      </c>
      <c r="E84" s="95"/>
      <c r="F84" s="121" t="s">
        <v>361</v>
      </c>
      <c r="G84" s="16">
        <v>8</v>
      </c>
      <c r="H84" s="98">
        <v>0.378472222222222</v>
      </c>
      <c r="I84" s="99">
        <v>80</v>
      </c>
      <c r="J84" s="98">
        <v>0.4477777777777778</v>
      </c>
      <c r="K84" s="100">
        <v>0.06930555555555579</v>
      </c>
      <c r="L84" s="101">
        <v>1</v>
      </c>
      <c r="M84" s="102">
        <v>39</v>
      </c>
      <c r="N84" s="101">
        <v>48</v>
      </c>
      <c r="O84" s="101">
        <v>5988</v>
      </c>
      <c r="P84" s="103">
        <v>5910</v>
      </c>
      <c r="Q84" s="104">
        <v>0.06840277777777778</v>
      </c>
      <c r="R84" s="103">
        <v>78</v>
      </c>
      <c r="S84" s="104">
        <v>0.0009027777777777777</v>
      </c>
      <c r="T84" s="105">
        <v>0.015600000000000003</v>
      </c>
      <c r="U84" s="103">
        <v>5817.804</v>
      </c>
      <c r="V84" s="103">
        <v>5828.802</v>
      </c>
      <c r="W84" s="106">
        <v>0.0010670833333333324</v>
      </c>
      <c r="X84" s="106">
        <v>0.0009397916666666704</v>
      </c>
      <c r="Y84" s="106">
        <v>0.06733569444444444</v>
      </c>
      <c r="Z84" s="106">
        <v>0.010359337606837606</v>
      </c>
      <c r="AA84" s="101">
        <v>5910</v>
      </c>
      <c r="AB84" s="110">
        <v>64.52637175655096</v>
      </c>
      <c r="AC84" s="122"/>
      <c r="AD84" s="102">
        <v>0</v>
      </c>
      <c r="AE84" s="102">
        <v>0</v>
      </c>
      <c r="AF84" s="112">
        <v>0</v>
      </c>
      <c r="AG84" s="113"/>
      <c r="AH84" s="102">
        <v>0</v>
      </c>
      <c r="AI84" s="102">
        <v>0</v>
      </c>
      <c r="AJ84" s="114">
        <v>0</v>
      </c>
      <c r="AK84" s="113"/>
      <c r="AL84" s="102">
        <v>0</v>
      </c>
      <c r="AM84" s="102">
        <v>0</v>
      </c>
      <c r="AN84" s="115">
        <v>0</v>
      </c>
      <c r="AO84" s="113">
        <v>0.0009027777777777778</v>
      </c>
      <c r="AP84" s="102">
        <v>1</v>
      </c>
      <c r="AQ84" s="102">
        <v>18</v>
      </c>
      <c r="AR84" s="115">
        <v>78</v>
      </c>
      <c r="AS84" s="113"/>
      <c r="AT84" s="102">
        <v>0</v>
      </c>
      <c r="AU84" s="102">
        <v>0</v>
      </c>
      <c r="AV84" s="115">
        <v>0</v>
      </c>
      <c r="AW84" s="116">
        <v>0.06840277777777778</v>
      </c>
      <c r="AX84" s="116">
        <v>0.06733569444444444</v>
      </c>
      <c r="AY84" s="144">
        <v>20.44</v>
      </c>
      <c r="AZ84" s="118">
        <v>64.52637175655096</v>
      </c>
      <c r="BA84" s="145">
        <v>84.96637175655096</v>
      </c>
    </row>
    <row r="85" spans="1:53" ht="12.75">
      <c r="A85" s="16">
        <v>81</v>
      </c>
      <c r="B85" s="35"/>
      <c r="C85" t="s">
        <v>107</v>
      </c>
      <c r="D85" t="s">
        <v>192</v>
      </c>
      <c r="E85" s="120"/>
      <c r="F85" s="96" t="s">
        <v>433</v>
      </c>
      <c r="G85" s="120">
        <v>7.8</v>
      </c>
      <c r="H85" s="98">
        <v>0.43402777777777773</v>
      </c>
      <c r="I85" s="99">
        <v>90</v>
      </c>
      <c r="J85" s="98">
        <v>0.5243055555555556</v>
      </c>
      <c r="K85" s="100">
        <v>0.09027777777777785</v>
      </c>
      <c r="L85" s="101">
        <v>2</v>
      </c>
      <c r="M85" s="102">
        <v>10</v>
      </c>
      <c r="N85" s="101">
        <v>0</v>
      </c>
      <c r="O85" s="101">
        <v>7800</v>
      </c>
      <c r="P85" s="103">
        <v>6676</v>
      </c>
      <c r="Q85" s="104">
        <v>0.07726851851851851</v>
      </c>
      <c r="R85" s="103">
        <v>1124</v>
      </c>
      <c r="S85" s="104">
        <v>0.013009259259259259</v>
      </c>
      <c r="T85" s="105">
        <v>0.06760000000000001</v>
      </c>
      <c r="U85" s="103">
        <v>6224.7024</v>
      </c>
      <c r="V85" s="103">
        <v>6324.142</v>
      </c>
      <c r="W85" s="106">
        <v>0.0052233518518518506</v>
      </c>
      <c r="X85" s="106">
        <v>0.0040724305555555574</v>
      </c>
      <c r="Y85" s="106">
        <v>0.07204516666666667</v>
      </c>
      <c r="Z85" s="106">
        <v>0.011083871794871795</v>
      </c>
      <c r="AA85" s="101">
        <v>6676</v>
      </c>
      <c r="AB85" s="110">
        <v>58.76848031606446</v>
      </c>
      <c r="AC85" s="123">
        <v>0.006435185185185186</v>
      </c>
      <c r="AD85" s="102">
        <v>9</v>
      </c>
      <c r="AE85" s="102">
        <v>16</v>
      </c>
      <c r="AF85" s="112">
        <v>556</v>
      </c>
      <c r="AG85" s="113">
        <v>0.0035648148148148154</v>
      </c>
      <c r="AH85" s="102">
        <v>5</v>
      </c>
      <c r="AI85" s="102">
        <v>8</v>
      </c>
      <c r="AJ85" s="114">
        <v>308</v>
      </c>
      <c r="AK85" s="113"/>
      <c r="AL85" s="102">
        <v>0</v>
      </c>
      <c r="AM85" s="102">
        <v>0</v>
      </c>
      <c r="AN85" s="115">
        <v>0</v>
      </c>
      <c r="AO85" s="113">
        <v>0.003009259259259259</v>
      </c>
      <c r="AP85" s="102">
        <v>4</v>
      </c>
      <c r="AQ85" s="102">
        <v>20</v>
      </c>
      <c r="AR85" s="115">
        <v>260</v>
      </c>
      <c r="AS85" s="113"/>
      <c r="AT85" s="102">
        <v>0</v>
      </c>
      <c r="AU85" s="102">
        <v>0</v>
      </c>
      <c r="AV85" s="115">
        <v>0</v>
      </c>
      <c r="AW85" s="116">
        <v>0.07726851851851851</v>
      </c>
      <c r="AX85" s="116">
        <v>0.07204516666666667</v>
      </c>
      <c r="AY85" s="144">
        <v>23.87</v>
      </c>
      <c r="AZ85" s="118">
        <v>58.76848031606446</v>
      </c>
      <c r="BA85" s="145">
        <v>82.63848031606446</v>
      </c>
    </row>
    <row r="86" spans="1:53" ht="12.75">
      <c r="A86" s="16">
        <v>82</v>
      </c>
      <c r="B86" s="35"/>
      <c r="C86" t="s">
        <v>434</v>
      </c>
      <c r="D86" t="s">
        <v>435</v>
      </c>
      <c r="E86" s="95"/>
      <c r="F86" s="121" t="s">
        <v>361</v>
      </c>
      <c r="G86" s="16">
        <v>3</v>
      </c>
      <c r="H86" s="98">
        <v>0.361111111111111</v>
      </c>
      <c r="I86" s="99">
        <v>77</v>
      </c>
      <c r="J86" s="98">
        <v>0.4254398148148148</v>
      </c>
      <c r="K86" s="100">
        <v>0.0643287037037038</v>
      </c>
      <c r="L86" s="101">
        <v>1</v>
      </c>
      <c r="M86" s="102">
        <v>32</v>
      </c>
      <c r="N86" s="101">
        <v>38</v>
      </c>
      <c r="O86" s="101">
        <v>5558</v>
      </c>
      <c r="P86" s="103">
        <v>5122</v>
      </c>
      <c r="Q86" s="104">
        <v>0.05928240740740741</v>
      </c>
      <c r="R86" s="103">
        <v>436</v>
      </c>
      <c r="S86" s="104">
        <v>0.005046296296296296</v>
      </c>
      <c r="T86" s="105">
        <v>0</v>
      </c>
      <c r="U86" s="103">
        <v>5122</v>
      </c>
      <c r="V86" s="103">
        <v>5122</v>
      </c>
      <c r="W86" s="106">
        <v>0</v>
      </c>
      <c r="X86" s="106">
        <v>0</v>
      </c>
      <c r="Y86" s="106">
        <v>0.05928240740740741</v>
      </c>
      <c r="Z86" s="106">
        <v>0.00912037037037037</v>
      </c>
      <c r="AA86" s="101">
        <v>5122</v>
      </c>
      <c r="AB86" s="110">
        <v>72.74232279203915</v>
      </c>
      <c r="AC86" s="122">
        <v>0.0020601851851851853</v>
      </c>
      <c r="AD86" s="102">
        <v>2</v>
      </c>
      <c r="AE86" s="102">
        <v>58</v>
      </c>
      <c r="AF86" s="112">
        <v>178</v>
      </c>
      <c r="AG86" s="113">
        <v>0.0029861111111111113</v>
      </c>
      <c r="AH86" s="102">
        <v>4</v>
      </c>
      <c r="AI86" s="102">
        <v>18</v>
      </c>
      <c r="AJ86" s="114">
        <v>258</v>
      </c>
      <c r="AK86" s="113"/>
      <c r="AL86" s="102">
        <v>0</v>
      </c>
      <c r="AM86" s="102">
        <v>0</v>
      </c>
      <c r="AN86" s="115">
        <v>0</v>
      </c>
      <c r="AO86" s="113"/>
      <c r="AP86" s="102">
        <v>0</v>
      </c>
      <c r="AQ86" s="102">
        <v>0</v>
      </c>
      <c r="AR86" s="115">
        <v>0</v>
      </c>
      <c r="AS86" s="113"/>
      <c r="AT86" s="102">
        <v>0</v>
      </c>
      <c r="AU86" s="102">
        <v>0</v>
      </c>
      <c r="AV86" s="115">
        <v>0</v>
      </c>
      <c r="AW86" s="116">
        <v>0.05928240740740741</v>
      </c>
      <c r="AX86" s="116">
        <v>0.05928240740740741</v>
      </c>
      <c r="AY86" s="144">
        <v>7.459</v>
      </c>
      <c r="AZ86" s="118">
        <v>72.74232279203915</v>
      </c>
      <c r="BA86" s="145">
        <v>80.20132279203915</v>
      </c>
    </row>
    <row r="87" spans="1:53" ht="12.75">
      <c r="A87" s="16">
        <v>83</v>
      </c>
      <c r="B87" s="35"/>
      <c r="C87" t="s">
        <v>436</v>
      </c>
      <c r="D87" t="s">
        <v>437</v>
      </c>
      <c r="E87" s="95"/>
      <c r="F87" s="121" t="s">
        <v>361</v>
      </c>
      <c r="G87" s="16">
        <v>16</v>
      </c>
      <c r="H87" s="98">
        <v>0.40625</v>
      </c>
      <c r="I87" s="99">
        <v>82</v>
      </c>
      <c r="J87" s="98">
        <v>0.48439814814814813</v>
      </c>
      <c r="K87" s="100">
        <v>0.07814814814814813</v>
      </c>
      <c r="L87" s="101">
        <v>1</v>
      </c>
      <c r="M87" s="102">
        <v>52</v>
      </c>
      <c r="N87" s="101">
        <v>32</v>
      </c>
      <c r="O87" s="101">
        <v>6752</v>
      </c>
      <c r="P87" s="103">
        <v>5977</v>
      </c>
      <c r="Q87" s="104">
        <v>0.06917824074074073</v>
      </c>
      <c r="R87" s="103">
        <v>775</v>
      </c>
      <c r="S87" s="104">
        <v>0.008969907407407407</v>
      </c>
      <c r="T87" s="105">
        <v>0.026000000000000002</v>
      </c>
      <c r="U87" s="103">
        <v>5821.598</v>
      </c>
      <c r="V87" s="103">
        <v>5841.67</v>
      </c>
      <c r="W87" s="106">
        <v>0.0017986342592592598</v>
      </c>
      <c r="X87" s="106">
        <v>0.0015663194444444435</v>
      </c>
      <c r="Y87" s="106">
        <v>0.06737960648148147</v>
      </c>
      <c r="Z87" s="106">
        <v>0.010366093304843303</v>
      </c>
      <c r="AA87" s="101">
        <v>5977</v>
      </c>
      <c r="AB87" s="110">
        <v>64.37679258455559</v>
      </c>
      <c r="AC87" s="122">
        <v>0.0005555555555555556</v>
      </c>
      <c r="AD87" s="102">
        <v>0</v>
      </c>
      <c r="AE87" s="102">
        <v>48</v>
      </c>
      <c r="AF87" s="112">
        <v>48</v>
      </c>
      <c r="AG87" s="113">
        <v>0.002337962962962963</v>
      </c>
      <c r="AH87" s="102">
        <v>3</v>
      </c>
      <c r="AI87" s="102">
        <v>22</v>
      </c>
      <c r="AJ87" s="114">
        <v>202</v>
      </c>
      <c r="AK87" s="113">
        <v>0.006076388888888889</v>
      </c>
      <c r="AL87" s="102">
        <v>8</v>
      </c>
      <c r="AM87" s="102">
        <v>45</v>
      </c>
      <c r="AN87" s="115">
        <v>525</v>
      </c>
      <c r="AO87" s="113"/>
      <c r="AP87" s="102">
        <v>0</v>
      </c>
      <c r="AQ87" s="102">
        <v>0</v>
      </c>
      <c r="AR87" s="115">
        <v>0</v>
      </c>
      <c r="AS87" s="113"/>
      <c r="AT87" s="102">
        <v>0</v>
      </c>
      <c r="AU87" s="102">
        <v>0</v>
      </c>
      <c r="AV87" s="115">
        <v>0</v>
      </c>
      <c r="AW87" s="116">
        <v>0.06917824074074073</v>
      </c>
      <c r="AX87" s="116">
        <v>0.06737960648148147</v>
      </c>
      <c r="AY87" s="144">
        <v>15.351</v>
      </c>
      <c r="AZ87" s="118">
        <v>64.37679258455559</v>
      </c>
      <c r="BA87" s="145">
        <v>79.72779258455559</v>
      </c>
    </row>
    <row r="88" spans="1:53" ht="12.75">
      <c r="A88" s="16">
        <v>84</v>
      </c>
      <c r="B88" s="35"/>
      <c r="C88" t="s">
        <v>344</v>
      </c>
      <c r="D88" t="s">
        <v>345</v>
      </c>
      <c r="E88" s="95"/>
      <c r="F88" s="121" t="s">
        <v>361</v>
      </c>
      <c r="G88" s="16">
        <v>2</v>
      </c>
      <c r="H88" s="98">
        <v>0.3576388888888889</v>
      </c>
      <c r="I88" s="99">
        <v>77</v>
      </c>
      <c r="J88" s="98">
        <v>0.4368287037037037</v>
      </c>
      <c r="K88" s="100">
        <v>0.0791898148148148</v>
      </c>
      <c r="L88" s="101">
        <v>1</v>
      </c>
      <c r="M88" s="102">
        <v>54</v>
      </c>
      <c r="N88" s="101">
        <v>2</v>
      </c>
      <c r="O88" s="101">
        <v>6842</v>
      </c>
      <c r="P88" s="103">
        <v>6292</v>
      </c>
      <c r="Q88" s="104">
        <v>0.07282407407407407</v>
      </c>
      <c r="R88" s="103">
        <v>550</v>
      </c>
      <c r="S88" s="104">
        <v>0.00636574074074074</v>
      </c>
      <c r="T88" s="105">
        <v>0</v>
      </c>
      <c r="U88" s="103">
        <v>6292</v>
      </c>
      <c r="V88" s="103">
        <v>6292</v>
      </c>
      <c r="W88" s="106">
        <v>0</v>
      </c>
      <c r="X88" s="106">
        <v>0</v>
      </c>
      <c r="Y88" s="106">
        <v>0.07282407407407407</v>
      </c>
      <c r="Z88" s="106">
        <v>0.011203703703703704</v>
      </c>
      <c r="AA88" s="101">
        <v>6292</v>
      </c>
      <c r="AB88" s="110">
        <v>59.14210277070192</v>
      </c>
      <c r="AC88" s="111"/>
      <c r="AD88" s="102">
        <v>0</v>
      </c>
      <c r="AE88" s="102">
        <v>0</v>
      </c>
      <c r="AF88" s="112">
        <v>0</v>
      </c>
      <c r="AG88" s="113"/>
      <c r="AH88" s="102">
        <v>0</v>
      </c>
      <c r="AI88" s="102">
        <v>0</v>
      </c>
      <c r="AJ88" s="114">
        <v>0</v>
      </c>
      <c r="AK88" s="113">
        <v>0.0032407407407407406</v>
      </c>
      <c r="AL88" s="102">
        <v>4</v>
      </c>
      <c r="AM88" s="102">
        <v>40</v>
      </c>
      <c r="AN88" s="115">
        <v>280</v>
      </c>
      <c r="AO88" s="113">
        <v>0.0031249999999999997</v>
      </c>
      <c r="AP88" s="102">
        <v>4</v>
      </c>
      <c r="AQ88" s="102">
        <v>30</v>
      </c>
      <c r="AR88" s="115">
        <v>270</v>
      </c>
      <c r="AS88" s="113"/>
      <c r="AT88" s="102">
        <v>0</v>
      </c>
      <c r="AU88" s="102">
        <v>0</v>
      </c>
      <c r="AV88" s="115">
        <v>0</v>
      </c>
      <c r="AW88" s="116">
        <v>0.07282407407407407</v>
      </c>
      <c r="AX88" s="116">
        <v>0.07282407407407407</v>
      </c>
      <c r="AY88" s="144">
        <v>19.479</v>
      </c>
      <c r="AZ88" s="118">
        <v>59.14210277070192</v>
      </c>
      <c r="BA88" s="145">
        <v>78.62110277070192</v>
      </c>
    </row>
    <row r="89" spans="1:53" ht="12.75">
      <c r="A89" s="16">
        <v>85</v>
      </c>
      <c r="B89" s="35"/>
      <c r="C89" t="s">
        <v>175</v>
      </c>
      <c r="D89" t="s">
        <v>318</v>
      </c>
      <c r="E89" s="95"/>
      <c r="F89" s="96" t="s">
        <v>389</v>
      </c>
      <c r="G89" s="120">
        <v>1</v>
      </c>
      <c r="H89" s="98">
        <v>0.3923611111111111</v>
      </c>
      <c r="I89" s="99">
        <v>85</v>
      </c>
      <c r="J89" s="98">
        <v>0.45708333333333334</v>
      </c>
      <c r="K89" s="100">
        <v>0.06472222222222224</v>
      </c>
      <c r="L89" s="101">
        <v>1</v>
      </c>
      <c r="M89" s="102">
        <v>33</v>
      </c>
      <c r="N89" s="101">
        <v>12</v>
      </c>
      <c r="O89" s="101">
        <v>5592</v>
      </c>
      <c r="P89" s="103">
        <v>5592</v>
      </c>
      <c r="Q89" s="104">
        <v>0.06472222222222222</v>
      </c>
      <c r="R89" s="103">
        <v>0</v>
      </c>
      <c r="S89" s="104">
        <v>0</v>
      </c>
      <c r="T89" s="105">
        <v>0.041600000000000005</v>
      </c>
      <c r="U89" s="103">
        <v>5359.3728</v>
      </c>
      <c r="V89" s="103">
        <v>5375.472</v>
      </c>
      <c r="W89" s="106">
        <v>0.0026924444444444435</v>
      </c>
      <c r="X89" s="106">
        <v>0.002506111111111114</v>
      </c>
      <c r="Y89" s="106">
        <v>0.06202977777777778</v>
      </c>
      <c r="Z89" s="106">
        <v>0.009543042735042735</v>
      </c>
      <c r="AA89" s="101">
        <v>5592</v>
      </c>
      <c r="AB89" s="110">
        <v>69.79593392943369</v>
      </c>
      <c r="AC89" s="111"/>
      <c r="AD89" s="102">
        <v>0</v>
      </c>
      <c r="AE89" s="102">
        <v>0</v>
      </c>
      <c r="AF89" s="112">
        <v>0</v>
      </c>
      <c r="AG89" s="113"/>
      <c r="AH89" s="102">
        <v>0</v>
      </c>
      <c r="AI89" s="102">
        <v>0</v>
      </c>
      <c r="AJ89" s="114">
        <v>0</v>
      </c>
      <c r="AK89" s="113"/>
      <c r="AL89" s="102">
        <v>0</v>
      </c>
      <c r="AM89" s="102">
        <v>0</v>
      </c>
      <c r="AN89" s="115">
        <v>0</v>
      </c>
      <c r="AO89" s="113"/>
      <c r="AP89" s="102">
        <v>0</v>
      </c>
      <c r="AQ89" s="102">
        <v>0</v>
      </c>
      <c r="AR89" s="115">
        <v>0</v>
      </c>
      <c r="AS89" s="113"/>
      <c r="AT89" s="102">
        <v>0</v>
      </c>
      <c r="AU89" s="102">
        <v>0</v>
      </c>
      <c r="AV89" s="115">
        <v>0</v>
      </c>
      <c r="AW89" s="116">
        <v>0.06472222222222222</v>
      </c>
      <c r="AX89" s="116">
        <v>0.06202977777777778</v>
      </c>
      <c r="AY89" s="144">
        <v>7.465</v>
      </c>
      <c r="AZ89" s="118">
        <v>69.79593392943369</v>
      </c>
      <c r="BA89" s="145">
        <v>77.26093392943369</v>
      </c>
    </row>
    <row r="90" spans="1:53" ht="12.75">
      <c r="A90" s="16">
        <v>86</v>
      </c>
      <c r="B90" s="35"/>
      <c r="C90" s="16" t="s">
        <v>438</v>
      </c>
      <c r="D90" s="16" t="s">
        <v>439</v>
      </c>
      <c r="E90" s="120"/>
      <c r="F90" s="147" t="s">
        <v>361</v>
      </c>
      <c r="G90" s="16" t="s">
        <v>240</v>
      </c>
      <c r="H90" s="98">
        <v>0.46875</v>
      </c>
      <c r="I90" s="99">
        <v>94</v>
      </c>
      <c r="J90" s="141">
        <v>0.5400231481481481</v>
      </c>
      <c r="K90" s="100">
        <v>0.07127314814814811</v>
      </c>
      <c r="L90" s="101">
        <v>1</v>
      </c>
      <c r="M90" s="102">
        <v>42</v>
      </c>
      <c r="N90" s="101">
        <v>38</v>
      </c>
      <c r="O90" s="101">
        <v>6158</v>
      </c>
      <c r="P90" s="103">
        <v>6158</v>
      </c>
      <c r="Q90" s="104">
        <v>0.07127314814814815</v>
      </c>
      <c r="R90" s="103">
        <v>0</v>
      </c>
      <c r="S90" s="104">
        <v>0</v>
      </c>
      <c r="T90" s="105">
        <v>0.0884</v>
      </c>
      <c r="U90" s="103">
        <v>5613.6328</v>
      </c>
      <c r="V90" s="103">
        <v>5697.878</v>
      </c>
      <c r="W90" s="106">
        <v>0.006300546296296293</v>
      </c>
      <c r="X90" s="106">
        <v>0.005325486111111114</v>
      </c>
      <c r="Y90" s="106">
        <v>0.06497260185185186</v>
      </c>
      <c r="Z90" s="106">
        <v>0.009995784900284901</v>
      </c>
      <c r="AA90" s="101">
        <v>6158</v>
      </c>
      <c r="AB90" s="110">
        <v>66.04824800105825</v>
      </c>
      <c r="AC90" s="122"/>
      <c r="AD90" s="102">
        <v>0</v>
      </c>
      <c r="AE90" s="102">
        <v>0</v>
      </c>
      <c r="AF90" s="112">
        <v>0</v>
      </c>
      <c r="AG90" s="113"/>
      <c r="AH90" s="102">
        <v>0</v>
      </c>
      <c r="AI90" s="102">
        <v>0</v>
      </c>
      <c r="AJ90" s="114">
        <v>0</v>
      </c>
      <c r="AK90" s="113"/>
      <c r="AL90" s="102">
        <v>0</v>
      </c>
      <c r="AM90" s="102">
        <v>0</v>
      </c>
      <c r="AN90" s="115">
        <v>0</v>
      </c>
      <c r="AO90" s="113"/>
      <c r="AP90" s="102">
        <v>0</v>
      </c>
      <c r="AQ90" s="102">
        <v>0</v>
      </c>
      <c r="AR90" s="115">
        <v>0</v>
      </c>
      <c r="AS90" s="113"/>
      <c r="AT90" s="102">
        <v>0</v>
      </c>
      <c r="AU90" s="102">
        <v>0</v>
      </c>
      <c r="AV90" s="115">
        <v>0</v>
      </c>
      <c r="AW90" s="116">
        <v>0.07127314814814815</v>
      </c>
      <c r="AX90" s="116">
        <v>0.06497260185185186</v>
      </c>
      <c r="AY90" s="144">
        <v>10.384</v>
      </c>
      <c r="AZ90" s="118">
        <v>66.04824800105825</v>
      </c>
      <c r="BA90" s="145">
        <v>76.43224800105826</v>
      </c>
    </row>
    <row r="91" spans="1:53" ht="12.75">
      <c r="A91" s="16">
        <v>87</v>
      </c>
      <c r="B91" s="35"/>
      <c r="C91" t="s">
        <v>107</v>
      </c>
      <c r="D91" t="s">
        <v>144</v>
      </c>
      <c r="E91" s="95"/>
      <c r="F91" s="96" t="s">
        <v>440</v>
      </c>
      <c r="G91" s="120">
        <v>6</v>
      </c>
      <c r="H91" s="98">
        <v>0.4201388888888889</v>
      </c>
      <c r="I91" s="99">
        <v>88</v>
      </c>
      <c r="J91" s="98">
        <v>0.48912037037037037</v>
      </c>
      <c r="K91" s="100">
        <v>0.06898148148148148</v>
      </c>
      <c r="L91" s="101">
        <v>1</v>
      </c>
      <c r="M91" s="102">
        <v>39</v>
      </c>
      <c r="N91" s="101">
        <v>20</v>
      </c>
      <c r="O91" s="101">
        <v>5960</v>
      </c>
      <c r="P91" s="103">
        <v>5960</v>
      </c>
      <c r="Q91" s="104">
        <v>0.06898148148148148</v>
      </c>
      <c r="R91" s="103">
        <v>0</v>
      </c>
      <c r="S91" s="104">
        <v>0</v>
      </c>
      <c r="T91" s="105">
        <v>0.05720000000000001</v>
      </c>
      <c r="U91" s="103">
        <v>5619.088</v>
      </c>
      <c r="V91" s="103">
        <v>5662.274</v>
      </c>
      <c r="W91" s="106">
        <v>0.003945740740740744</v>
      </c>
      <c r="X91" s="106">
        <v>0.003445902777777774</v>
      </c>
      <c r="Y91" s="106">
        <v>0.06503574074074074</v>
      </c>
      <c r="Z91" s="106">
        <v>0.010005498575498576</v>
      </c>
      <c r="AA91" s="101">
        <v>5960</v>
      </c>
      <c r="AB91" s="110">
        <v>66.46211315801526</v>
      </c>
      <c r="AC91" s="123"/>
      <c r="AD91" s="102">
        <v>0</v>
      </c>
      <c r="AE91" s="102">
        <v>0</v>
      </c>
      <c r="AF91" s="112">
        <v>0</v>
      </c>
      <c r="AG91" s="113"/>
      <c r="AH91" s="102">
        <v>0</v>
      </c>
      <c r="AI91" s="102">
        <v>0</v>
      </c>
      <c r="AJ91" s="114">
        <v>0</v>
      </c>
      <c r="AK91" s="113"/>
      <c r="AL91" s="102">
        <v>0</v>
      </c>
      <c r="AM91" s="102">
        <v>0</v>
      </c>
      <c r="AN91" s="115">
        <v>0</v>
      </c>
      <c r="AO91" s="113"/>
      <c r="AP91" s="102">
        <v>0</v>
      </c>
      <c r="AQ91" s="102">
        <v>0</v>
      </c>
      <c r="AR91" s="115">
        <v>0</v>
      </c>
      <c r="AS91" s="113"/>
      <c r="AT91" s="102">
        <v>0</v>
      </c>
      <c r="AU91" s="102">
        <v>0</v>
      </c>
      <c r="AV91" s="115">
        <v>0</v>
      </c>
      <c r="AW91" s="116">
        <v>0.06898148148148148</v>
      </c>
      <c r="AX91" s="116">
        <v>0.06503574074074074</v>
      </c>
      <c r="AY91" s="144">
        <v>3.515</v>
      </c>
      <c r="AZ91" s="118">
        <v>66.46211315801526</v>
      </c>
      <c r="BA91" s="145">
        <v>69.97711315801526</v>
      </c>
    </row>
    <row r="92" spans="1:53" ht="12.75">
      <c r="A92" s="16">
        <v>88</v>
      </c>
      <c r="B92" s="35"/>
      <c r="C92" t="s">
        <v>349</v>
      </c>
      <c r="D92" t="s">
        <v>319</v>
      </c>
      <c r="E92" s="95"/>
      <c r="F92" s="121" t="s">
        <v>361</v>
      </c>
      <c r="G92" s="16">
        <v>13</v>
      </c>
      <c r="H92" s="98">
        <v>0.395833333333333</v>
      </c>
      <c r="I92" s="99">
        <v>81</v>
      </c>
      <c r="J92" s="98">
        <v>0.480775462962963</v>
      </c>
      <c r="K92" s="100">
        <v>0.08494212962962999</v>
      </c>
      <c r="L92" s="101">
        <v>2</v>
      </c>
      <c r="M92" s="102">
        <v>2</v>
      </c>
      <c r="N92" s="101">
        <v>19</v>
      </c>
      <c r="O92" s="101">
        <v>7339</v>
      </c>
      <c r="P92" s="103">
        <v>6637</v>
      </c>
      <c r="Q92" s="104">
        <v>0.07681712962962962</v>
      </c>
      <c r="R92" s="103">
        <v>702</v>
      </c>
      <c r="S92" s="104">
        <v>0.008125</v>
      </c>
      <c r="T92" s="105">
        <v>0.020800000000000003</v>
      </c>
      <c r="U92" s="103">
        <v>6498.9504</v>
      </c>
      <c r="V92" s="103">
        <v>6528.736</v>
      </c>
      <c r="W92" s="106">
        <v>0.0015977962962962996</v>
      </c>
      <c r="X92" s="106">
        <v>0.001253055555555557</v>
      </c>
      <c r="Y92" s="106">
        <v>0.07521933333333333</v>
      </c>
      <c r="Z92" s="106">
        <v>0.011572205128205127</v>
      </c>
      <c r="AA92" s="101">
        <v>6637</v>
      </c>
      <c r="AB92" s="110">
        <v>56.39025517499996</v>
      </c>
      <c r="AC92" s="122">
        <v>0.002731481481481482</v>
      </c>
      <c r="AD92" s="102">
        <v>3</v>
      </c>
      <c r="AE92" s="102">
        <v>56</v>
      </c>
      <c r="AF92" s="112">
        <v>236</v>
      </c>
      <c r="AG92" s="113">
        <v>0.0030787037037037037</v>
      </c>
      <c r="AH92" s="102">
        <v>4</v>
      </c>
      <c r="AI92" s="102">
        <v>26</v>
      </c>
      <c r="AJ92" s="114">
        <v>266</v>
      </c>
      <c r="AK92" s="113">
        <v>0.002314814814814815</v>
      </c>
      <c r="AL92" s="102">
        <v>3</v>
      </c>
      <c r="AM92" s="102">
        <v>20</v>
      </c>
      <c r="AN92" s="115">
        <v>200</v>
      </c>
      <c r="AO92" s="113"/>
      <c r="AP92" s="102">
        <v>0</v>
      </c>
      <c r="AQ92" s="102">
        <v>0</v>
      </c>
      <c r="AR92" s="115">
        <v>0</v>
      </c>
      <c r="AS92" s="113"/>
      <c r="AT92" s="102">
        <v>0</v>
      </c>
      <c r="AU92" s="102">
        <v>0</v>
      </c>
      <c r="AV92" s="115">
        <v>0</v>
      </c>
      <c r="AW92" s="116">
        <v>0.07681712962962962</v>
      </c>
      <c r="AX92" s="116">
        <v>0.07521933333333333</v>
      </c>
      <c r="AY92" s="144">
        <v>13.203</v>
      </c>
      <c r="AZ92" s="118">
        <v>56.39025517499996</v>
      </c>
      <c r="BA92" s="145">
        <v>69.59325517499995</v>
      </c>
    </row>
    <row r="93" spans="1:53" ht="12.75">
      <c r="A93" s="16">
        <v>89</v>
      </c>
      <c r="B93" s="35"/>
      <c r="C93" t="s">
        <v>221</v>
      </c>
      <c r="D93" t="s">
        <v>441</v>
      </c>
      <c r="E93" s="95"/>
      <c r="F93" s="121" t="s">
        <v>361</v>
      </c>
      <c r="G93" s="16">
        <v>24</v>
      </c>
      <c r="H93" s="98">
        <v>0.434027777777777</v>
      </c>
      <c r="I93" s="99">
        <v>83</v>
      </c>
      <c r="J93" s="98">
        <v>0.5149652777777778</v>
      </c>
      <c r="K93" s="100">
        <v>0.08093750000000077</v>
      </c>
      <c r="L93" s="101">
        <v>1</v>
      </c>
      <c r="M93" s="102">
        <v>56</v>
      </c>
      <c r="N93" s="101">
        <v>33</v>
      </c>
      <c r="O93" s="101">
        <v>6993</v>
      </c>
      <c r="P93" s="103">
        <v>6511</v>
      </c>
      <c r="Q93" s="104">
        <v>0.0753587962962963</v>
      </c>
      <c r="R93" s="103">
        <v>482</v>
      </c>
      <c r="S93" s="104">
        <v>0.005578703703703704</v>
      </c>
      <c r="T93" s="105">
        <v>0.031200000000000006</v>
      </c>
      <c r="U93" s="103">
        <v>6307.8568</v>
      </c>
      <c r="V93" s="103">
        <v>6348.604</v>
      </c>
      <c r="W93" s="106">
        <v>0.0023511944444444496</v>
      </c>
      <c r="X93" s="106">
        <v>0.0018795833333333301</v>
      </c>
      <c r="Y93" s="106">
        <v>0.07300760185185184</v>
      </c>
      <c r="Z93" s="106">
        <v>0.011231938746438744</v>
      </c>
      <c r="AA93" s="101">
        <v>6511</v>
      </c>
      <c r="AB93" s="110">
        <v>58.484131100541425</v>
      </c>
      <c r="AC93" s="111"/>
      <c r="AD93" s="102">
        <v>0</v>
      </c>
      <c r="AE93" s="102">
        <v>0</v>
      </c>
      <c r="AF93" s="112">
        <v>0</v>
      </c>
      <c r="AG93" s="113"/>
      <c r="AH93" s="102">
        <v>0</v>
      </c>
      <c r="AI93" s="102">
        <v>0</v>
      </c>
      <c r="AJ93" s="114">
        <v>0</v>
      </c>
      <c r="AK93" s="113">
        <v>0.0026504629629629625</v>
      </c>
      <c r="AL93" s="102">
        <v>3</v>
      </c>
      <c r="AM93" s="102">
        <v>49</v>
      </c>
      <c r="AN93" s="115">
        <v>229</v>
      </c>
      <c r="AO93" s="113">
        <v>0.0021874999999999998</v>
      </c>
      <c r="AP93" s="102">
        <v>3</v>
      </c>
      <c r="AQ93" s="102">
        <v>9</v>
      </c>
      <c r="AR93" s="115">
        <v>189</v>
      </c>
      <c r="AS93" s="113">
        <v>0.0007407407407407407</v>
      </c>
      <c r="AT93" s="102">
        <v>1</v>
      </c>
      <c r="AU93" s="102">
        <v>4</v>
      </c>
      <c r="AV93" s="115">
        <v>64</v>
      </c>
      <c r="AW93" s="116">
        <v>0.0753587962962963</v>
      </c>
      <c r="AX93" s="116">
        <v>0.07300760185185184</v>
      </c>
      <c r="AY93" s="144">
        <v>2.925</v>
      </c>
      <c r="AZ93" s="118">
        <v>58.484131100541425</v>
      </c>
      <c r="BA93" s="145">
        <v>61.40913110054142</v>
      </c>
    </row>
    <row r="94" spans="1:53" ht="12.75">
      <c r="A94" s="16">
        <v>90</v>
      </c>
      <c r="B94" s="35"/>
      <c r="C94" t="s">
        <v>442</v>
      </c>
      <c r="D94" t="s">
        <v>320</v>
      </c>
      <c r="E94" s="95"/>
      <c r="F94" s="96" t="s">
        <v>443</v>
      </c>
      <c r="G94" s="120">
        <v>15</v>
      </c>
      <c r="H94" s="98">
        <v>0.4479166666666667</v>
      </c>
      <c r="I94" s="99">
        <v>93</v>
      </c>
      <c r="J94" s="98">
        <v>0.5365393518518519</v>
      </c>
      <c r="K94" s="100">
        <v>0.08862268518518518</v>
      </c>
      <c r="L94" s="101">
        <v>2</v>
      </c>
      <c r="M94" s="102">
        <v>7</v>
      </c>
      <c r="N94" s="101">
        <v>37</v>
      </c>
      <c r="O94" s="101">
        <v>7657</v>
      </c>
      <c r="P94" s="103">
        <v>7253</v>
      </c>
      <c r="Q94" s="104">
        <v>0.08394675925925926</v>
      </c>
      <c r="R94" s="103">
        <v>404</v>
      </c>
      <c r="S94" s="104">
        <v>0.004675925925925926</v>
      </c>
      <c r="T94" s="105">
        <v>0.08320000000000001</v>
      </c>
      <c r="U94" s="103">
        <v>6649.5504</v>
      </c>
      <c r="V94" s="103">
        <v>6819.9439999999995</v>
      </c>
      <c r="W94" s="106">
        <v>0.006984370370370369</v>
      </c>
      <c r="X94" s="106">
        <v>0.005012222222222228</v>
      </c>
      <c r="Y94" s="106">
        <v>0.07696238888888889</v>
      </c>
      <c r="Z94" s="106">
        <v>0.011840367521367521</v>
      </c>
      <c r="AA94" s="101">
        <v>7253</v>
      </c>
      <c r="AB94" s="110">
        <v>53.00521853228751</v>
      </c>
      <c r="AC94" s="122">
        <v>0.0011458333333333333</v>
      </c>
      <c r="AD94" s="102">
        <v>1</v>
      </c>
      <c r="AE94" s="102">
        <v>39</v>
      </c>
      <c r="AF94" s="112">
        <v>99</v>
      </c>
      <c r="AG94" s="113"/>
      <c r="AH94" s="102">
        <v>0</v>
      </c>
      <c r="AI94" s="102">
        <v>0</v>
      </c>
      <c r="AJ94" s="114">
        <v>0</v>
      </c>
      <c r="AK94" s="113">
        <v>0.0022685185185185182</v>
      </c>
      <c r="AL94" s="102">
        <v>3</v>
      </c>
      <c r="AM94" s="102">
        <v>16</v>
      </c>
      <c r="AN94" s="115">
        <v>196</v>
      </c>
      <c r="AO94" s="113"/>
      <c r="AP94" s="102">
        <v>0</v>
      </c>
      <c r="AQ94" s="102">
        <v>0</v>
      </c>
      <c r="AR94" s="115">
        <v>0</v>
      </c>
      <c r="AS94" s="113">
        <v>0.001261574074074074</v>
      </c>
      <c r="AT94" s="102">
        <v>1</v>
      </c>
      <c r="AU94" s="102">
        <v>49</v>
      </c>
      <c r="AV94" s="115">
        <v>109</v>
      </c>
      <c r="AW94" s="116">
        <v>0.08394675925925926</v>
      </c>
      <c r="AX94" s="116">
        <v>0.07696238888888889</v>
      </c>
      <c r="AY94" s="144">
        <v>0</v>
      </c>
      <c r="AZ94" s="118">
        <v>53.00521853228751</v>
      </c>
      <c r="BA94" s="145">
        <v>53.00521853228751</v>
      </c>
    </row>
    <row r="95" spans="1:53" ht="12.75">
      <c r="A95" s="16">
        <v>91</v>
      </c>
      <c r="B95" s="35"/>
      <c r="C95" t="s">
        <v>444</v>
      </c>
      <c r="D95" t="s">
        <v>445</v>
      </c>
      <c r="E95" s="95"/>
      <c r="F95" s="96" t="s">
        <v>423</v>
      </c>
      <c r="G95" s="120">
        <v>16</v>
      </c>
      <c r="H95" s="98">
        <v>0.4548611111111111</v>
      </c>
      <c r="I95" s="99">
        <v>94</v>
      </c>
      <c r="J95" s="98">
        <v>0.5918981481481481</v>
      </c>
      <c r="K95" s="100">
        <v>0.137037037037037</v>
      </c>
      <c r="L95" s="101">
        <v>3</v>
      </c>
      <c r="M95" s="102">
        <v>17</v>
      </c>
      <c r="N95" s="101">
        <v>20</v>
      </c>
      <c r="O95" s="101">
        <v>11840</v>
      </c>
      <c r="P95" s="103">
        <v>11840</v>
      </c>
      <c r="Q95" s="104">
        <v>0.13703703703703704</v>
      </c>
      <c r="R95" s="103">
        <v>0</v>
      </c>
      <c r="S95" s="104">
        <v>0</v>
      </c>
      <c r="T95" s="105">
        <v>0.0884</v>
      </c>
      <c r="U95" s="103">
        <v>10793.344</v>
      </c>
      <c r="V95" s="103">
        <v>11379.878</v>
      </c>
      <c r="W95" s="106">
        <v>0.012114074074074084</v>
      </c>
      <c r="X95" s="106">
        <v>0.005325486111111104</v>
      </c>
      <c r="Y95" s="106">
        <v>0.12492296296296296</v>
      </c>
      <c r="Z95" s="106">
        <v>0.01921891737891738</v>
      </c>
      <c r="AA95" s="101" t="s">
        <v>446</v>
      </c>
      <c r="AB95" s="110">
        <v>0</v>
      </c>
      <c r="AC95" s="122"/>
      <c r="AD95" s="102">
        <v>0</v>
      </c>
      <c r="AE95" s="102">
        <v>0</v>
      </c>
      <c r="AF95" s="112">
        <v>0</v>
      </c>
      <c r="AG95" s="113"/>
      <c r="AH95" s="102">
        <v>0</v>
      </c>
      <c r="AI95" s="102">
        <v>0</v>
      </c>
      <c r="AJ95" s="114">
        <v>0</v>
      </c>
      <c r="AK95" s="113"/>
      <c r="AL95" s="102">
        <v>0</v>
      </c>
      <c r="AM95" s="102">
        <v>0</v>
      </c>
      <c r="AN95" s="115">
        <v>0</v>
      </c>
      <c r="AO95" s="113"/>
      <c r="AP95" s="102">
        <v>0</v>
      </c>
      <c r="AQ95" s="102">
        <v>0</v>
      </c>
      <c r="AR95" s="115">
        <v>0</v>
      </c>
      <c r="AS95" s="113"/>
      <c r="AT95" s="102">
        <v>0</v>
      </c>
      <c r="AU95" s="102">
        <v>0</v>
      </c>
      <c r="AV95" s="115">
        <v>0</v>
      </c>
      <c r="AW95" s="116">
        <v>0.13703703703703704</v>
      </c>
      <c r="AX95" s="116">
        <v>0.12492296296296296</v>
      </c>
      <c r="AY95" s="144">
        <v>38.162</v>
      </c>
      <c r="AZ95" s="118">
        <v>0</v>
      </c>
      <c r="BA95" s="145">
        <v>38.162</v>
      </c>
    </row>
    <row r="96" spans="1:53" ht="12.75">
      <c r="A96" s="16">
        <v>92</v>
      </c>
      <c r="B96" s="35"/>
      <c r="C96" s="16" t="s">
        <v>218</v>
      </c>
      <c r="D96" s="16" t="s">
        <v>178</v>
      </c>
      <c r="E96" s="120"/>
      <c r="F96" s="147" t="s">
        <v>361</v>
      </c>
      <c r="G96" s="16" t="s">
        <v>240</v>
      </c>
      <c r="H96" s="98">
        <v>0.4618055555555556</v>
      </c>
      <c r="I96" s="99">
        <v>93</v>
      </c>
      <c r="J96" s="98">
        <v>0.5604166666666667</v>
      </c>
      <c r="K96" s="100">
        <v>0.0986111111111111</v>
      </c>
      <c r="L96" s="101">
        <v>2</v>
      </c>
      <c r="M96" s="102">
        <v>22</v>
      </c>
      <c r="N96" s="101">
        <v>0</v>
      </c>
      <c r="O96" s="101">
        <v>8520</v>
      </c>
      <c r="P96" s="103">
        <v>8520</v>
      </c>
      <c r="Q96" s="104">
        <v>0.09861111111111111</v>
      </c>
      <c r="R96" s="103">
        <v>0</v>
      </c>
      <c r="S96" s="104">
        <v>0</v>
      </c>
      <c r="T96" s="105">
        <v>0.08320000000000001</v>
      </c>
      <c r="U96" s="103">
        <v>7811.136</v>
      </c>
      <c r="V96" s="103">
        <v>8086.9439999999995</v>
      </c>
      <c r="W96" s="106">
        <v>0.00820444444444444</v>
      </c>
      <c r="X96" s="106">
        <v>0.005012222222222228</v>
      </c>
      <c r="Y96" s="106">
        <v>0.09040666666666668</v>
      </c>
      <c r="Z96" s="106">
        <v>0.01390871794871795</v>
      </c>
      <c r="AA96" s="101" t="s">
        <v>446</v>
      </c>
      <c r="AB96" s="110">
        <v>0</v>
      </c>
      <c r="AC96" s="122"/>
      <c r="AD96" s="102">
        <v>0</v>
      </c>
      <c r="AE96" s="102">
        <v>0</v>
      </c>
      <c r="AF96" s="112">
        <v>0</v>
      </c>
      <c r="AG96" s="113"/>
      <c r="AH96" s="102">
        <v>0</v>
      </c>
      <c r="AI96" s="102">
        <v>0</v>
      </c>
      <c r="AJ96" s="114">
        <v>0</v>
      </c>
      <c r="AK96" s="113"/>
      <c r="AL96" s="102">
        <v>0</v>
      </c>
      <c r="AM96" s="102">
        <v>0</v>
      </c>
      <c r="AN96" s="115">
        <v>0</v>
      </c>
      <c r="AO96" s="113"/>
      <c r="AP96" s="102">
        <v>0</v>
      </c>
      <c r="AQ96" s="102">
        <v>0</v>
      </c>
      <c r="AR96" s="115">
        <v>0</v>
      </c>
      <c r="AS96" s="113"/>
      <c r="AT96" s="102">
        <v>0</v>
      </c>
      <c r="AU96" s="102">
        <v>0</v>
      </c>
      <c r="AV96" s="115">
        <v>0</v>
      </c>
      <c r="AW96" s="116">
        <v>0.09861111111111111</v>
      </c>
      <c r="AX96" s="116">
        <v>0.09040666666666668</v>
      </c>
      <c r="AY96" s="144">
        <v>36.822</v>
      </c>
      <c r="AZ96" s="118">
        <v>0</v>
      </c>
      <c r="BA96" s="145">
        <v>36.822</v>
      </c>
    </row>
    <row r="97" spans="1:53" ht="12.75">
      <c r="A97" s="16">
        <v>93</v>
      </c>
      <c r="B97" s="35"/>
      <c r="C97" t="s">
        <v>223</v>
      </c>
      <c r="D97" t="s">
        <v>447</v>
      </c>
      <c r="E97" s="95"/>
      <c r="F97" s="121" t="s">
        <v>361</v>
      </c>
      <c r="G97" s="16">
        <v>12</v>
      </c>
      <c r="H97" s="98">
        <v>0.3888888888888889</v>
      </c>
      <c r="I97" s="99">
        <v>80</v>
      </c>
      <c r="J97" s="98">
        <v>0.4991319444444444</v>
      </c>
      <c r="K97" s="100">
        <v>0.11024305555555552</v>
      </c>
      <c r="L97" s="101">
        <v>2</v>
      </c>
      <c r="M97" s="102">
        <v>38</v>
      </c>
      <c r="N97" s="101">
        <v>45</v>
      </c>
      <c r="O97" s="101">
        <v>9525</v>
      </c>
      <c r="P97" s="103">
        <v>8362</v>
      </c>
      <c r="Q97" s="104">
        <v>0.09678240740740741</v>
      </c>
      <c r="R97" s="103">
        <v>1163</v>
      </c>
      <c r="S97" s="104">
        <v>0.013460648148148149</v>
      </c>
      <c r="T97" s="105">
        <v>0.015600000000000003</v>
      </c>
      <c r="U97" s="103">
        <v>8231.5528</v>
      </c>
      <c r="V97" s="103">
        <v>8280.802</v>
      </c>
      <c r="W97" s="106">
        <v>0.0015098055555555615</v>
      </c>
      <c r="X97" s="106">
        <v>0.0009397916666666704</v>
      </c>
      <c r="Y97" s="106">
        <v>0.09527260185185185</v>
      </c>
      <c r="Z97" s="106">
        <v>0.014657323361823361</v>
      </c>
      <c r="AA97" s="101" t="s">
        <v>446</v>
      </c>
      <c r="AB97" s="110">
        <v>0</v>
      </c>
      <c r="AC97" s="123">
        <v>0.0021759259259259258</v>
      </c>
      <c r="AD97" s="102">
        <v>3</v>
      </c>
      <c r="AE97" s="102">
        <v>8</v>
      </c>
      <c r="AF97" s="112">
        <v>188</v>
      </c>
      <c r="AG97" s="113"/>
      <c r="AH97" s="102">
        <v>0</v>
      </c>
      <c r="AI97" s="102">
        <v>0</v>
      </c>
      <c r="AJ97" s="114">
        <v>0</v>
      </c>
      <c r="AK97" s="113">
        <v>0.0038194444444444443</v>
      </c>
      <c r="AL97" s="102">
        <v>5</v>
      </c>
      <c r="AM97" s="102">
        <v>30</v>
      </c>
      <c r="AN97" s="115">
        <v>330</v>
      </c>
      <c r="AO97" s="113">
        <v>0.005671296296296296</v>
      </c>
      <c r="AP97" s="102">
        <v>8</v>
      </c>
      <c r="AQ97" s="102">
        <v>10</v>
      </c>
      <c r="AR97" s="115">
        <v>490</v>
      </c>
      <c r="AS97" s="113">
        <v>0.0017939814814814815</v>
      </c>
      <c r="AT97" s="102">
        <v>2</v>
      </c>
      <c r="AU97" s="102">
        <v>35</v>
      </c>
      <c r="AV97" s="115">
        <v>155</v>
      </c>
      <c r="AW97" s="116">
        <v>0.09678240740740741</v>
      </c>
      <c r="AX97" s="116">
        <v>0.09527260185185185</v>
      </c>
      <c r="AY97" s="144">
        <v>33.919</v>
      </c>
      <c r="AZ97" s="118">
        <v>0</v>
      </c>
      <c r="BA97" s="145">
        <v>33.919</v>
      </c>
    </row>
    <row r="98" spans="1:53" ht="12.75">
      <c r="A98" s="16">
        <v>94</v>
      </c>
      <c r="B98" s="35"/>
      <c r="C98" t="s">
        <v>223</v>
      </c>
      <c r="D98" t="s">
        <v>224</v>
      </c>
      <c r="E98" s="95"/>
      <c r="F98" s="121" t="s">
        <v>361</v>
      </c>
      <c r="G98" s="16">
        <v>11</v>
      </c>
      <c r="H98" s="98">
        <v>0.388888888888889</v>
      </c>
      <c r="I98" s="99">
        <v>80</v>
      </c>
      <c r="J98" s="98">
        <v>0.4991319444444444</v>
      </c>
      <c r="K98" s="100">
        <v>0.11024305555555541</v>
      </c>
      <c r="L98" s="101">
        <v>2</v>
      </c>
      <c r="M98" s="102">
        <v>38</v>
      </c>
      <c r="N98" s="101">
        <v>45</v>
      </c>
      <c r="O98" s="101">
        <v>9525</v>
      </c>
      <c r="P98" s="103">
        <v>8580</v>
      </c>
      <c r="Q98" s="104">
        <v>0.09930555555555555</v>
      </c>
      <c r="R98" s="103">
        <v>945</v>
      </c>
      <c r="S98" s="104">
        <v>0.0109375</v>
      </c>
      <c r="T98" s="105">
        <v>0.015600000000000003</v>
      </c>
      <c r="U98" s="103">
        <v>8446.152</v>
      </c>
      <c r="V98" s="103">
        <v>8498.802</v>
      </c>
      <c r="W98" s="106">
        <v>0.0015491666666666661</v>
      </c>
      <c r="X98" s="106">
        <v>0.0009397916666666704</v>
      </c>
      <c r="Y98" s="106">
        <v>0.09775638888888889</v>
      </c>
      <c r="Z98" s="106">
        <v>0.015039444444444446</v>
      </c>
      <c r="AA98" s="101" t="s">
        <v>446</v>
      </c>
      <c r="AB98" s="110">
        <v>0</v>
      </c>
      <c r="AC98" s="122"/>
      <c r="AD98" s="102">
        <v>0</v>
      </c>
      <c r="AE98" s="102">
        <v>0</v>
      </c>
      <c r="AF98" s="112">
        <v>0</v>
      </c>
      <c r="AG98" s="113">
        <v>0.0030324074074074073</v>
      </c>
      <c r="AH98" s="102">
        <v>4</v>
      </c>
      <c r="AI98" s="102">
        <v>22</v>
      </c>
      <c r="AJ98" s="114">
        <v>262</v>
      </c>
      <c r="AK98" s="113">
        <v>0.0020833333333333333</v>
      </c>
      <c r="AL98" s="102">
        <v>3</v>
      </c>
      <c r="AM98" s="102">
        <v>0</v>
      </c>
      <c r="AN98" s="115">
        <v>180</v>
      </c>
      <c r="AO98" s="113">
        <v>0.0027546296296296294</v>
      </c>
      <c r="AP98" s="102">
        <v>3</v>
      </c>
      <c r="AQ98" s="102">
        <v>58</v>
      </c>
      <c r="AR98" s="115">
        <v>238</v>
      </c>
      <c r="AS98" s="113">
        <v>0.0030671296296296297</v>
      </c>
      <c r="AT98" s="102">
        <v>4</v>
      </c>
      <c r="AU98" s="102">
        <v>25</v>
      </c>
      <c r="AV98" s="115">
        <v>265</v>
      </c>
      <c r="AW98" s="116">
        <v>0.09930555555555555</v>
      </c>
      <c r="AX98" s="116">
        <v>0.09775638888888889</v>
      </c>
      <c r="AY98" s="144">
        <v>32.332</v>
      </c>
      <c r="AZ98" s="118">
        <v>0</v>
      </c>
      <c r="BA98" s="145">
        <v>32.332</v>
      </c>
    </row>
    <row r="99" spans="1:53" ht="12.75">
      <c r="A99" s="16">
        <v>95</v>
      </c>
      <c r="B99" s="35"/>
      <c r="C99" t="s">
        <v>448</v>
      </c>
      <c r="D99" t="s">
        <v>188</v>
      </c>
      <c r="E99" s="95"/>
      <c r="F99" s="121" t="s">
        <v>361</v>
      </c>
      <c r="G99" s="16">
        <v>31</v>
      </c>
      <c r="H99" s="98">
        <v>0.458333333333333</v>
      </c>
      <c r="I99" s="99">
        <v>86</v>
      </c>
      <c r="J99" s="98">
        <v>0.5675810185185185</v>
      </c>
      <c r="K99" s="100">
        <v>0.10924768518518552</v>
      </c>
      <c r="L99" s="101">
        <v>2</v>
      </c>
      <c r="M99" s="102">
        <v>37</v>
      </c>
      <c r="N99" s="101">
        <v>19</v>
      </c>
      <c r="O99" s="101">
        <v>9439</v>
      </c>
      <c r="P99" s="103">
        <v>8775</v>
      </c>
      <c r="Q99" s="104">
        <v>0.1015625</v>
      </c>
      <c r="R99" s="103">
        <v>664</v>
      </c>
      <c r="S99" s="104">
        <v>0.0076851851851851855</v>
      </c>
      <c r="T99" s="105">
        <v>0.04680000000000001</v>
      </c>
      <c r="U99" s="103">
        <v>8364.33</v>
      </c>
      <c r="V99" s="103">
        <v>8531.405999999999</v>
      </c>
      <c r="W99" s="106">
        <v>0.004753125000000001</v>
      </c>
      <c r="X99" s="106">
        <v>0.002819375000000011</v>
      </c>
      <c r="Y99" s="106">
        <v>0.096809375</v>
      </c>
      <c r="Z99" s="106">
        <v>0.01489375</v>
      </c>
      <c r="AA99" s="101" t="s">
        <v>446</v>
      </c>
      <c r="AB99" s="110">
        <v>0</v>
      </c>
      <c r="AC99" s="123">
        <v>0.002337962962962963</v>
      </c>
      <c r="AD99" s="140">
        <v>3</v>
      </c>
      <c r="AE99" s="102">
        <v>22</v>
      </c>
      <c r="AF99" s="112">
        <v>202</v>
      </c>
      <c r="AG99" s="113">
        <v>0.0014699074074074074</v>
      </c>
      <c r="AH99" s="102">
        <v>2</v>
      </c>
      <c r="AI99" s="102">
        <v>7</v>
      </c>
      <c r="AJ99" s="114">
        <v>127</v>
      </c>
      <c r="AK99" s="113">
        <v>0.0005787037037037038</v>
      </c>
      <c r="AL99" s="102">
        <v>0</v>
      </c>
      <c r="AM99" s="102">
        <v>50</v>
      </c>
      <c r="AN99" s="115">
        <v>50</v>
      </c>
      <c r="AO99" s="113">
        <v>0.0019097222222222222</v>
      </c>
      <c r="AP99" s="102">
        <v>2</v>
      </c>
      <c r="AQ99" s="102">
        <v>45</v>
      </c>
      <c r="AR99" s="115">
        <v>165</v>
      </c>
      <c r="AS99" s="113">
        <v>0.001388888888888889</v>
      </c>
      <c r="AT99" s="102">
        <v>2</v>
      </c>
      <c r="AU99" s="102">
        <v>0</v>
      </c>
      <c r="AV99" s="115">
        <v>120</v>
      </c>
      <c r="AW99" s="116">
        <v>0.1015625</v>
      </c>
      <c r="AX99" s="116">
        <v>0.096809375</v>
      </c>
      <c r="AY99" s="144">
        <v>30.747</v>
      </c>
      <c r="AZ99" s="118">
        <v>0</v>
      </c>
      <c r="BA99" s="145">
        <v>30.747</v>
      </c>
    </row>
    <row r="100" spans="1:53" ht="12.75">
      <c r="A100" s="16">
        <v>96</v>
      </c>
      <c r="B100" s="35"/>
      <c r="C100" t="s">
        <v>216</v>
      </c>
      <c r="D100" t="s">
        <v>267</v>
      </c>
      <c r="E100" s="95"/>
      <c r="F100" s="96" t="s">
        <v>449</v>
      </c>
      <c r="G100" s="120">
        <v>26</v>
      </c>
      <c r="H100" s="98">
        <v>0.5659722222222222</v>
      </c>
      <c r="I100" s="99">
        <v>111</v>
      </c>
      <c r="J100" s="98">
        <v>0.6720486111111111</v>
      </c>
      <c r="K100" s="100">
        <v>0.10607638888888893</v>
      </c>
      <c r="L100" s="101">
        <v>2</v>
      </c>
      <c r="M100" s="102">
        <v>32</v>
      </c>
      <c r="N100" s="101">
        <v>45</v>
      </c>
      <c r="O100" s="101">
        <v>9165</v>
      </c>
      <c r="P100" s="103">
        <v>8983</v>
      </c>
      <c r="Q100" s="104">
        <v>0.10396990740740741</v>
      </c>
      <c r="R100" s="103">
        <v>182</v>
      </c>
      <c r="S100" s="104">
        <v>0.0021064814814814813</v>
      </c>
      <c r="T100" s="105">
        <v>0.1768</v>
      </c>
      <c r="U100" s="103">
        <v>7394.8056</v>
      </c>
      <c r="V100" s="103">
        <v>8062.756</v>
      </c>
      <c r="W100" s="106">
        <v>0.018381879629629633</v>
      </c>
      <c r="X100" s="106">
        <v>0.010650972222222218</v>
      </c>
      <c r="Y100" s="106">
        <v>0.08558802777777777</v>
      </c>
      <c r="Z100" s="106">
        <v>0.013167388888888888</v>
      </c>
      <c r="AA100" s="101" t="s">
        <v>446</v>
      </c>
      <c r="AB100" s="110">
        <v>0</v>
      </c>
      <c r="AC100" s="122"/>
      <c r="AD100" s="102">
        <v>0</v>
      </c>
      <c r="AE100" s="102">
        <v>0</v>
      </c>
      <c r="AF100" s="112">
        <v>0</v>
      </c>
      <c r="AG100" s="113"/>
      <c r="AH100" s="102">
        <v>0</v>
      </c>
      <c r="AI100" s="102">
        <v>0</v>
      </c>
      <c r="AJ100" s="114">
        <v>0</v>
      </c>
      <c r="AK100" s="113">
        <v>0.00017361111111111112</v>
      </c>
      <c r="AL100" s="102">
        <v>0</v>
      </c>
      <c r="AM100" s="102">
        <v>15</v>
      </c>
      <c r="AN100" s="115">
        <v>15</v>
      </c>
      <c r="AO100" s="113"/>
      <c r="AP100" s="102">
        <v>0</v>
      </c>
      <c r="AQ100" s="102">
        <v>0</v>
      </c>
      <c r="AR100" s="115">
        <v>0</v>
      </c>
      <c r="AS100" s="113">
        <v>0.0019328703703703704</v>
      </c>
      <c r="AT100" s="102">
        <v>2</v>
      </c>
      <c r="AU100" s="102">
        <v>47</v>
      </c>
      <c r="AV100" s="115">
        <v>167</v>
      </c>
      <c r="AW100" s="116">
        <v>0.10396990740740741</v>
      </c>
      <c r="AX100" s="116">
        <v>0.08558802777777777</v>
      </c>
      <c r="AY100" s="144">
        <v>16.509</v>
      </c>
      <c r="AZ100" s="118">
        <v>0</v>
      </c>
      <c r="BA100" s="145">
        <v>16.509</v>
      </c>
    </row>
    <row r="101" spans="1:53" ht="12.75">
      <c r="A101" s="16">
        <v>97</v>
      </c>
      <c r="B101" s="35"/>
      <c r="C101" t="s">
        <v>69</v>
      </c>
      <c r="D101" t="s">
        <v>227</v>
      </c>
      <c r="E101" s="95"/>
      <c r="F101" s="96" t="s">
        <v>361</v>
      </c>
      <c r="G101" s="120">
        <v>8</v>
      </c>
      <c r="H101" s="98">
        <v>0.4756944444444444</v>
      </c>
      <c r="I101" s="99">
        <v>95</v>
      </c>
      <c r="J101" s="98">
        <v>0.5705324074074074</v>
      </c>
      <c r="K101" s="100">
        <v>0.09483796296296299</v>
      </c>
      <c r="L101" s="101">
        <v>2</v>
      </c>
      <c r="M101" s="102">
        <v>16</v>
      </c>
      <c r="N101" s="101">
        <v>34</v>
      </c>
      <c r="O101" s="101">
        <v>8194</v>
      </c>
      <c r="P101" s="103">
        <v>8194</v>
      </c>
      <c r="Q101" s="104">
        <v>0.09483796296296296</v>
      </c>
      <c r="R101" s="103">
        <v>0</v>
      </c>
      <c r="S101" s="104">
        <v>0</v>
      </c>
      <c r="T101" s="105">
        <v>0.09360000000000002</v>
      </c>
      <c r="U101" s="103">
        <v>7427.0416</v>
      </c>
      <c r="V101" s="103">
        <v>7706.812</v>
      </c>
      <c r="W101" s="106">
        <v>0.008876833333333339</v>
      </c>
      <c r="X101" s="106">
        <v>0.005638750000000001</v>
      </c>
      <c r="Y101" s="106">
        <v>0.08596112962962962</v>
      </c>
      <c r="Z101" s="106">
        <v>0.013224789173789173</v>
      </c>
      <c r="AA101" s="101" t="s">
        <v>446</v>
      </c>
      <c r="AB101" s="110">
        <v>0</v>
      </c>
      <c r="AC101" s="111"/>
      <c r="AD101" s="102">
        <v>0</v>
      </c>
      <c r="AE101" s="102">
        <v>0</v>
      </c>
      <c r="AF101" s="112">
        <v>0</v>
      </c>
      <c r="AG101" s="113"/>
      <c r="AH101" s="102">
        <v>0</v>
      </c>
      <c r="AI101" s="102">
        <v>0</v>
      </c>
      <c r="AJ101" s="114">
        <v>0</v>
      </c>
      <c r="AK101" s="113"/>
      <c r="AL101" s="102">
        <v>0</v>
      </c>
      <c r="AM101" s="102">
        <v>0</v>
      </c>
      <c r="AN101" s="115">
        <v>0</v>
      </c>
      <c r="AO101" s="113"/>
      <c r="AP101" s="102">
        <v>0</v>
      </c>
      <c r="AQ101" s="102">
        <v>0</v>
      </c>
      <c r="AR101" s="115">
        <v>0</v>
      </c>
      <c r="AS101" s="113"/>
      <c r="AT101" s="102">
        <v>0</v>
      </c>
      <c r="AU101" s="102">
        <v>0</v>
      </c>
      <c r="AV101" s="115">
        <v>0</v>
      </c>
      <c r="AW101" s="116">
        <v>0.09483796296296296</v>
      </c>
      <c r="AX101" s="116">
        <v>0.08596112962962962</v>
      </c>
      <c r="AY101" s="144">
        <v>13.424</v>
      </c>
      <c r="AZ101" s="118">
        <v>0</v>
      </c>
      <c r="BA101" s="145">
        <v>13.424</v>
      </c>
    </row>
    <row r="102" spans="1:53" ht="12.75">
      <c r="A102" s="16">
        <v>98</v>
      </c>
      <c r="B102" s="35"/>
      <c r="C102" t="s">
        <v>350</v>
      </c>
      <c r="D102" t="s">
        <v>450</v>
      </c>
      <c r="E102" s="120"/>
      <c r="F102" s="96" t="s">
        <v>361</v>
      </c>
      <c r="G102" s="120">
        <v>7.5</v>
      </c>
      <c r="H102" s="98">
        <v>0.4236111111111111</v>
      </c>
      <c r="I102" s="99">
        <v>89</v>
      </c>
      <c r="J102" s="98">
        <v>0.5372685185185185</v>
      </c>
      <c r="K102" s="100">
        <v>0.11365740740740743</v>
      </c>
      <c r="L102" s="101">
        <v>2</v>
      </c>
      <c r="M102" s="102">
        <v>43</v>
      </c>
      <c r="N102" s="101">
        <v>40</v>
      </c>
      <c r="O102" s="101">
        <v>9820</v>
      </c>
      <c r="P102" s="103">
        <v>9312</v>
      </c>
      <c r="Q102" s="104">
        <v>0.10777777777777778</v>
      </c>
      <c r="R102" s="103">
        <v>508</v>
      </c>
      <c r="S102" s="104">
        <v>0.00587962962962963</v>
      </c>
      <c r="T102" s="105">
        <v>0.06240000000000001</v>
      </c>
      <c r="U102" s="103">
        <v>8730.931199999999</v>
      </c>
      <c r="V102" s="103">
        <v>8987.208</v>
      </c>
      <c r="W102" s="106">
        <v>0.006725333333333344</v>
      </c>
      <c r="X102" s="106">
        <v>0.0037591666666666602</v>
      </c>
      <c r="Y102" s="106">
        <v>0.10105244444444443</v>
      </c>
      <c r="Z102" s="106">
        <v>0.015546529914529912</v>
      </c>
      <c r="AA102" s="101" t="s">
        <v>446</v>
      </c>
      <c r="AB102" s="110">
        <v>0</v>
      </c>
      <c r="AC102" s="123">
        <v>0.002777777777777778</v>
      </c>
      <c r="AD102" s="102">
        <v>4</v>
      </c>
      <c r="AE102" s="102">
        <v>0</v>
      </c>
      <c r="AF102" s="112">
        <v>240</v>
      </c>
      <c r="AG102" s="113"/>
      <c r="AH102" s="102">
        <v>0</v>
      </c>
      <c r="AI102" s="102">
        <v>0</v>
      </c>
      <c r="AJ102" s="114">
        <v>0</v>
      </c>
      <c r="AK102" s="113">
        <v>0.003101851851851852</v>
      </c>
      <c r="AL102" s="102">
        <v>4</v>
      </c>
      <c r="AM102" s="102">
        <v>28</v>
      </c>
      <c r="AN102" s="115">
        <v>268</v>
      </c>
      <c r="AO102" s="113"/>
      <c r="AP102" s="102">
        <v>0</v>
      </c>
      <c r="AQ102" s="102">
        <v>0</v>
      </c>
      <c r="AR102" s="115">
        <v>0</v>
      </c>
      <c r="AS102" s="113"/>
      <c r="AT102" s="102">
        <v>0</v>
      </c>
      <c r="AU102" s="102">
        <v>0</v>
      </c>
      <c r="AV102" s="115">
        <v>0</v>
      </c>
      <c r="AW102" s="116">
        <v>0.10777777777777778</v>
      </c>
      <c r="AX102" s="116">
        <v>0.10105244444444443</v>
      </c>
      <c r="AY102" s="144">
        <v>9.615</v>
      </c>
      <c r="AZ102" s="118">
        <v>0</v>
      </c>
      <c r="BA102" s="145">
        <v>9.615</v>
      </c>
    </row>
  </sheetData>
  <sheetProtection selectLockedCells="1" selectUnlockedCells="1"/>
  <dataValidations count="3">
    <dataValidation type="list" allowBlank="1" showErrorMessage="1" sqref="F10 F25">
      <formula1>"Y,N,Start/Finish,Stage 1 Cpt,Stage 2 Cpt,Stage 3 Cpt,Stage 4 Cpt,Stage 5 Cpt,Stage 6 Cpt,Stage 1 A,Stage 2 A,Stage 3 A,Stage 4 A,Stage 5 A ,Stage 6 A,Stage 1 B,Stage 2 B,Stage 3 B,Stage 4 B,Stage 5 B,Stage 6 B,Stage 1 C,Stage 2 C,Stage 3 C,Stage 4 C,Stage"</formula1>
      <formula2>0</formula2>
    </dataValidation>
    <dataValidation type="list" allowBlank="1" showErrorMessage="1" sqref="F5:F9 F11:F21 F26:F29 F31:F32 F34:F40">
      <formula1>"Y,N,Start/Finish,Stage 1 Cpt,Stage 2 Cpt,Stage 3 Cpt,Stage 4 Cpt,Stage 5 Cpt,Stage 6 Cpt,Stage 1 A,Stage 2 A,Stage 3 A,Stage 4 A,Stage 5 A ,Stage 6 A,Stage 1 B,Stage 2 B,Stage 3 B,Stage 4 B,Stage 5 B,Stage 6 B,Stage 1 C,Stage 2 C,Stage 3 C,Stage 4 C,Stage"</formula1>
      <formula2>0</formula2>
    </dataValidation>
    <dataValidation type="list" allowBlank="1" showErrorMessage="1" sqref="F30 F33 F41:F102">
      <formula1>"Y,N,Start/Finish,Stage 1,Stage 2,Stage3,Stage 4,Stage 5,Stage 6,Rover"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BE40"/>
  <sheetViews>
    <sheetView workbookViewId="0" topLeftCell="B24">
      <selection activeCell="BE19" sqref="BE19"/>
    </sheetView>
  </sheetViews>
  <sheetFormatPr defaultColWidth="9.140625" defaultRowHeight="12.75"/>
  <cols>
    <col min="1" max="16384" width="8.57421875" style="16" customWidth="1"/>
  </cols>
  <sheetData>
    <row r="1" spans="1:57" ht="12.75">
      <c r="A1" s="17" t="s">
        <v>0</v>
      </c>
      <c r="B1" s="18"/>
      <c r="C1" s="19"/>
      <c r="D1" s="20"/>
      <c r="E1" s="21"/>
      <c r="F1" s="21"/>
      <c r="G1" s="21"/>
      <c r="H1" s="22" t="s">
        <v>234</v>
      </c>
      <c r="I1" s="23"/>
      <c r="J1" s="24"/>
      <c r="K1" s="25"/>
      <c r="L1" s="24"/>
      <c r="M1" s="24"/>
      <c r="N1" s="24"/>
      <c r="O1" s="24"/>
      <c r="P1" s="25"/>
      <c r="Q1" s="25"/>
      <c r="R1" s="26"/>
      <c r="S1" s="26"/>
      <c r="T1" s="27"/>
      <c r="U1" s="28"/>
      <c r="V1" s="28"/>
      <c r="W1" s="28"/>
      <c r="X1" s="28"/>
      <c r="Y1" s="25"/>
      <c r="Z1" s="25"/>
      <c r="AA1" s="24"/>
      <c r="AB1" s="29"/>
      <c r="AC1" s="30" t="s">
        <v>2</v>
      </c>
      <c r="AD1" s="31"/>
      <c r="AE1" s="31"/>
      <c r="AF1" s="26"/>
      <c r="AG1" s="30" t="s">
        <v>3</v>
      </c>
      <c r="AH1" s="31"/>
      <c r="AI1" s="31"/>
      <c r="AJ1" s="26"/>
      <c r="AK1" s="32" t="s">
        <v>4</v>
      </c>
      <c r="AL1" s="26"/>
      <c r="AM1" s="26"/>
      <c r="AN1" s="26"/>
      <c r="AO1" s="17" t="s">
        <v>5</v>
      </c>
      <c r="AP1" s="25"/>
      <c r="AQ1" s="25"/>
      <c r="AR1" s="25"/>
      <c r="AS1" s="17" t="s">
        <v>6</v>
      </c>
      <c r="AT1" s="25"/>
      <c r="AU1" s="25"/>
      <c r="AV1" s="25"/>
      <c r="AW1" s="17" t="s">
        <v>7</v>
      </c>
      <c r="AX1" s="25"/>
      <c r="AY1" s="25"/>
      <c r="AZ1" s="25"/>
      <c r="BA1" s="22" t="s">
        <v>8</v>
      </c>
      <c r="BB1" s="33"/>
      <c r="BC1" s="33"/>
      <c r="BD1" s="33"/>
      <c r="BE1" s="34"/>
    </row>
    <row r="2" spans="1:57" ht="12.75">
      <c r="A2" s="35"/>
      <c r="B2" s="35"/>
      <c r="C2" s="36"/>
      <c r="D2" s="36"/>
      <c r="E2" s="36"/>
      <c r="F2" s="36"/>
      <c r="G2" s="36"/>
      <c r="H2" s="37" t="s">
        <v>9</v>
      </c>
      <c r="I2" s="38">
        <v>71</v>
      </c>
      <c r="J2" s="36"/>
      <c r="K2" s="39" t="s">
        <v>10</v>
      </c>
      <c r="L2" s="36"/>
      <c r="M2" s="36"/>
      <c r="N2" s="36"/>
      <c r="O2" s="40" t="s">
        <v>10</v>
      </c>
      <c r="P2" s="41" t="s">
        <v>11</v>
      </c>
      <c r="Q2" s="42" t="s">
        <v>11</v>
      </c>
      <c r="R2" s="43" t="s">
        <v>12</v>
      </c>
      <c r="S2" s="44">
        <v>8469</v>
      </c>
      <c r="T2" s="45" t="s">
        <v>13</v>
      </c>
      <c r="U2" s="46" t="s">
        <v>14</v>
      </c>
      <c r="V2" s="47" t="s">
        <v>14</v>
      </c>
      <c r="W2" s="48" t="s">
        <v>15</v>
      </c>
      <c r="X2" s="48" t="s">
        <v>15</v>
      </c>
      <c r="Y2" s="49" t="s">
        <v>16</v>
      </c>
      <c r="Z2" s="50" t="s">
        <v>17</v>
      </c>
      <c r="AA2" s="36" t="s">
        <v>357</v>
      </c>
      <c r="AB2" s="52" t="s">
        <v>358</v>
      </c>
      <c r="AC2" s="53"/>
      <c r="AD2" s="50"/>
      <c r="AE2" s="50"/>
      <c r="AF2" s="54"/>
      <c r="AG2" s="53"/>
      <c r="AH2" s="50"/>
      <c r="AI2" s="50"/>
      <c r="AJ2" s="50"/>
      <c r="AK2" s="53"/>
      <c r="AL2" s="50"/>
      <c r="AM2" s="50"/>
      <c r="AN2" s="50"/>
      <c r="AO2" s="53"/>
      <c r="AP2" s="50"/>
      <c r="AQ2" s="50"/>
      <c r="AR2" s="50"/>
      <c r="AS2" s="53"/>
      <c r="AT2" s="50"/>
      <c r="AU2" s="50"/>
      <c r="AV2" s="50"/>
      <c r="AW2" s="53"/>
      <c r="AX2" s="50"/>
      <c r="AY2" s="50"/>
      <c r="AZ2" s="54"/>
      <c r="BA2" s="55" t="s">
        <v>22</v>
      </c>
      <c r="BB2" s="56" t="s">
        <v>23</v>
      </c>
      <c r="BC2" s="57" t="s">
        <v>235</v>
      </c>
      <c r="BD2" s="58" t="s">
        <v>25</v>
      </c>
      <c r="BE2" s="59" t="s">
        <v>26</v>
      </c>
    </row>
    <row r="3" spans="1:57" ht="12.75">
      <c r="A3" s="35"/>
      <c r="C3" s="36"/>
      <c r="D3" s="36"/>
      <c r="E3" s="36"/>
      <c r="F3" s="36"/>
      <c r="G3" s="36"/>
      <c r="H3" s="60" t="s">
        <v>27</v>
      </c>
      <c r="I3" s="61" t="s">
        <v>28</v>
      </c>
      <c r="J3" s="60" t="s">
        <v>29</v>
      </c>
      <c r="K3" s="62" t="s">
        <v>30</v>
      </c>
      <c r="L3" s="36"/>
      <c r="M3" s="36"/>
      <c r="N3" s="36"/>
      <c r="O3" s="40" t="s">
        <v>30</v>
      </c>
      <c r="P3" s="40" t="s">
        <v>31</v>
      </c>
      <c r="Q3" s="42" t="s">
        <v>31</v>
      </c>
      <c r="R3" s="40" t="s">
        <v>32</v>
      </c>
      <c r="S3" s="63" t="s">
        <v>32</v>
      </c>
      <c r="T3" s="142"/>
      <c r="U3" s="64" t="s">
        <v>33</v>
      </c>
      <c r="V3" s="65" t="s">
        <v>33</v>
      </c>
      <c r="W3" s="51" t="s">
        <v>34</v>
      </c>
      <c r="X3" s="51" t="s">
        <v>35</v>
      </c>
      <c r="Y3" s="66" t="s">
        <v>31</v>
      </c>
      <c r="Z3" s="36" t="s">
        <v>36</v>
      </c>
      <c r="AA3" s="36" t="s">
        <v>64</v>
      </c>
      <c r="AB3" s="67" t="s">
        <v>38</v>
      </c>
      <c r="AC3" s="62" t="s">
        <v>39</v>
      </c>
      <c r="AD3" s="36"/>
      <c r="AE3" s="36"/>
      <c r="AF3" s="68" t="s">
        <v>39</v>
      </c>
      <c r="AG3" s="69" t="s">
        <v>39</v>
      </c>
      <c r="AH3" s="36"/>
      <c r="AI3" s="36"/>
      <c r="AJ3" s="70" t="s">
        <v>39</v>
      </c>
      <c r="AK3" s="69" t="s">
        <v>39</v>
      </c>
      <c r="AL3" s="36"/>
      <c r="AM3" s="36"/>
      <c r="AN3" s="40" t="s">
        <v>39</v>
      </c>
      <c r="AO3" s="69" t="s">
        <v>39</v>
      </c>
      <c r="AP3" s="36"/>
      <c r="AQ3" s="36"/>
      <c r="AR3" s="40" t="s">
        <v>39</v>
      </c>
      <c r="AS3" s="69" t="s">
        <v>39</v>
      </c>
      <c r="AT3" s="36"/>
      <c r="AU3" s="36"/>
      <c r="AV3" s="40" t="s">
        <v>39</v>
      </c>
      <c r="AW3" s="69" t="s">
        <v>39</v>
      </c>
      <c r="AX3" s="36"/>
      <c r="AY3" s="36"/>
      <c r="AZ3" s="148" t="s">
        <v>39</v>
      </c>
      <c r="BA3" s="55" t="s">
        <v>43</v>
      </c>
      <c r="BB3" s="56" t="s">
        <v>44</v>
      </c>
      <c r="BC3" s="71" t="s">
        <v>45</v>
      </c>
      <c r="BD3" s="72" t="s">
        <v>46</v>
      </c>
      <c r="BE3" s="73" t="s">
        <v>47</v>
      </c>
    </row>
    <row r="4" spans="1:57" ht="12.75">
      <c r="A4" s="74" t="s">
        <v>48</v>
      </c>
      <c r="B4" s="74" t="s">
        <v>49</v>
      </c>
      <c r="C4" s="74" t="s">
        <v>50</v>
      </c>
      <c r="D4" s="74" t="s">
        <v>51</v>
      </c>
      <c r="E4" s="74" t="s">
        <v>359</v>
      </c>
      <c r="F4" s="74" t="s">
        <v>71</v>
      </c>
      <c r="G4" s="74" t="s">
        <v>53</v>
      </c>
      <c r="H4" s="75" t="s">
        <v>54</v>
      </c>
      <c r="I4" s="76"/>
      <c r="J4" s="75" t="s">
        <v>54</v>
      </c>
      <c r="K4" s="75" t="s">
        <v>55</v>
      </c>
      <c r="L4" s="74" t="s">
        <v>56</v>
      </c>
      <c r="M4" s="74" t="s">
        <v>57</v>
      </c>
      <c r="N4" s="74" t="s">
        <v>58</v>
      </c>
      <c r="O4" s="74" t="s">
        <v>59</v>
      </c>
      <c r="P4" s="77" t="s">
        <v>59</v>
      </c>
      <c r="Q4" s="78" t="s">
        <v>55</v>
      </c>
      <c r="R4" s="74" t="s">
        <v>60</v>
      </c>
      <c r="S4" s="74" t="s">
        <v>61</v>
      </c>
      <c r="T4" s="79"/>
      <c r="U4" s="80"/>
      <c r="V4" s="81" t="s">
        <v>62</v>
      </c>
      <c r="W4" s="74" t="s">
        <v>55</v>
      </c>
      <c r="X4" s="74" t="s">
        <v>55</v>
      </c>
      <c r="Y4" s="82" t="s">
        <v>55</v>
      </c>
      <c r="Z4" s="74"/>
      <c r="AA4" s="74" t="s">
        <v>34</v>
      </c>
      <c r="AB4" s="84" t="s">
        <v>64</v>
      </c>
      <c r="AC4" s="75" t="s">
        <v>55</v>
      </c>
      <c r="AD4" s="74" t="s">
        <v>57</v>
      </c>
      <c r="AE4" s="74" t="s">
        <v>58</v>
      </c>
      <c r="AF4" s="85" t="s">
        <v>67</v>
      </c>
      <c r="AG4" s="86" t="s">
        <v>55</v>
      </c>
      <c r="AH4" s="74" t="s">
        <v>57</v>
      </c>
      <c r="AI4" s="74" t="s">
        <v>58</v>
      </c>
      <c r="AJ4" s="87" t="s">
        <v>67</v>
      </c>
      <c r="AK4" s="86" t="s">
        <v>55</v>
      </c>
      <c r="AL4" s="74" t="s">
        <v>57</v>
      </c>
      <c r="AM4" s="74" t="s">
        <v>58</v>
      </c>
      <c r="AN4" s="77" t="s">
        <v>67</v>
      </c>
      <c r="AO4" s="86" t="s">
        <v>55</v>
      </c>
      <c r="AP4" s="74" t="s">
        <v>57</v>
      </c>
      <c r="AQ4" s="74" t="s">
        <v>58</v>
      </c>
      <c r="AR4" s="77" t="s">
        <v>67</v>
      </c>
      <c r="AS4" s="86" t="s">
        <v>55</v>
      </c>
      <c r="AT4" s="74" t="s">
        <v>57</v>
      </c>
      <c r="AU4" s="74" t="s">
        <v>58</v>
      </c>
      <c r="AV4" s="77" t="s">
        <v>67</v>
      </c>
      <c r="AW4" s="86" t="s">
        <v>55</v>
      </c>
      <c r="AX4" s="74" t="s">
        <v>57</v>
      </c>
      <c r="AY4" s="74" t="s">
        <v>58</v>
      </c>
      <c r="AZ4" s="149" t="s">
        <v>67</v>
      </c>
      <c r="BA4" s="88" t="s">
        <v>55</v>
      </c>
      <c r="BB4" s="89" t="s">
        <v>55</v>
      </c>
      <c r="BC4" s="90" t="s">
        <v>68</v>
      </c>
      <c r="BD4" s="91"/>
      <c r="BE4" s="92" t="s">
        <v>68</v>
      </c>
    </row>
    <row r="5" spans="1:57" ht="12.75">
      <c r="A5" s="150">
        <v>1</v>
      </c>
      <c r="B5" s="35" t="s">
        <v>451</v>
      </c>
      <c r="C5" s="125" t="s">
        <v>90</v>
      </c>
      <c r="D5" s="125" t="s">
        <v>452</v>
      </c>
      <c r="E5" s="125">
        <v>43</v>
      </c>
      <c r="F5" s="151" t="s">
        <v>396</v>
      </c>
      <c r="H5" s="98">
        <v>0.6701388888888888</v>
      </c>
      <c r="I5" s="99">
        <v>84</v>
      </c>
      <c r="J5" s="98">
        <v>0.747349537037037</v>
      </c>
      <c r="K5" s="100">
        <v>0.07721064814814815</v>
      </c>
      <c r="L5" s="101">
        <v>1</v>
      </c>
      <c r="M5" s="102">
        <v>51</v>
      </c>
      <c r="N5" s="101">
        <v>11</v>
      </c>
      <c r="O5" s="101">
        <v>6671</v>
      </c>
      <c r="P5" s="103">
        <v>6378</v>
      </c>
      <c r="Q5" s="104">
        <v>0.07381944444444444</v>
      </c>
      <c r="R5" s="103">
        <v>293</v>
      </c>
      <c r="S5" s="104">
        <v>0.0033912037037037036</v>
      </c>
      <c r="T5" s="105">
        <v>0.06760000000000001</v>
      </c>
      <c r="U5" s="103">
        <v>5946.8472</v>
      </c>
      <c r="V5" s="103">
        <v>5805.4956</v>
      </c>
      <c r="W5" s="106">
        <v>0.004990194444444443</v>
      </c>
      <c r="X5" s="106">
        <v>0.006626208333333331</v>
      </c>
      <c r="Y5" s="106">
        <v>0.06882925000000001</v>
      </c>
      <c r="Z5" s="106">
        <v>0.010589115384615386</v>
      </c>
      <c r="AA5" s="101">
        <v>6378</v>
      </c>
      <c r="AB5" s="110">
        <v>90.80444374490712</v>
      </c>
      <c r="AC5" s="111"/>
      <c r="AD5" s="102">
        <v>0</v>
      </c>
      <c r="AE5" s="102">
        <v>0</v>
      </c>
      <c r="AF5" s="112">
        <v>0</v>
      </c>
      <c r="AG5" s="113"/>
      <c r="AH5" s="102">
        <v>0</v>
      </c>
      <c r="AI5" s="102">
        <v>0</v>
      </c>
      <c r="AJ5" s="114">
        <v>0</v>
      </c>
      <c r="AK5" s="113"/>
      <c r="AL5" s="102">
        <v>0</v>
      </c>
      <c r="AM5" s="102">
        <v>0</v>
      </c>
      <c r="AN5" s="115">
        <v>0</v>
      </c>
      <c r="AO5" s="113">
        <v>0.002199074074074074</v>
      </c>
      <c r="AP5" s="102">
        <v>3</v>
      </c>
      <c r="AQ5" s="102">
        <v>10</v>
      </c>
      <c r="AR5" s="115">
        <v>190</v>
      </c>
      <c r="AS5" s="113">
        <v>0.0011921296296296296</v>
      </c>
      <c r="AT5" s="102">
        <v>1</v>
      </c>
      <c r="AU5" s="102">
        <v>43</v>
      </c>
      <c r="AV5" s="115">
        <v>103</v>
      </c>
      <c r="AW5" s="113"/>
      <c r="AX5" s="102">
        <v>0</v>
      </c>
      <c r="AY5" s="102">
        <v>0</v>
      </c>
      <c r="AZ5" s="152">
        <v>0</v>
      </c>
      <c r="BA5" s="116">
        <v>0.07381944444444444</v>
      </c>
      <c r="BB5" s="116">
        <v>0.06882925000000001</v>
      </c>
      <c r="BC5" s="153">
        <v>100</v>
      </c>
      <c r="BD5" s="118">
        <v>90.80444374490712</v>
      </c>
      <c r="BE5" s="145">
        <v>190.80444374490713</v>
      </c>
    </row>
    <row r="6" spans="1:57" ht="12.75">
      <c r="A6" s="154">
        <v>2</v>
      </c>
      <c r="B6" s="35" t="s">
        <v>451</v>
      </c>
      <c r="C6" s="95" t="s">
        <v>453</v>
      </c>
      <c r="D6" s="95" t="s">
        <v>454</v>
      </c>
      <c r="E6" s="95">
        <v>42</v>
      </c>
      <c r="F6" s="96" t="s">
        <v>366</v>
      </c>
      <c r="H6" s="98">
        <v>0.6840277777777778</v>
      </c>
      <c r="I6" s="99">
        <v>83</v>
      </c>
      <c r="J6" s="98">
        <v>0.7578240740740741</v>
      </c>
      <c r="K6" s="100">
        <v>0.07379629629629636</v>
      </c>
      <c r="L6" s="101">
        <v>1</v>
      </c>
      <c r="M6" s="102">
        <v>46</v>
      </c>
      <c r="N6" s="101">
        <v>16</v>
      </c>
      <c r="O6" s="101">
        <v>6376</v>
      </c>
      <c r="P6" s="103">
        <v>6093</v>
      </c>
      <c r="Q6" s="104">
        <v>0.07052083333333334</v>
      </c>
      <c r="R6" s="103">
        <v>283</v>
      </c>
      <c r="S6" s="104">
        <v>0.003275462962962963</v>
      </c>
      <c r="T6" s="105">
        <v>0.06240000000000001</v>
      </c>
      <c r="U6" s="103">
        <v>5712.7968</v>
      </c>
      <c r="V6" s="103">
        <v>5564.5344</v>
      </c>
      <c r="W6" s="106">
        <v>0.004400499999999999</v>
      </c>
      <c r="X6" s="106">
        <v>0.006116500000000006</v>
      </c>
      <c r="Y6" s="106">
        <v>0.06612033333333334</v>
      </c>
      <c r="Z6" s="106">
        <v>0.010172358974358975</v>
      </c>
      <c r="AA6" s="101">
        <v>6093</v>
      </c>
      <c r="AB6" s="110">
        <v>93.64154012121274</v>
      </c>
      <c r="AC6" s="123">
        <v>0.0018287037037037037</v>
      </c>
      <c r="AD6" s="102">
        <v>2</v>
      </c>
      <c r="AE6" s="102">
        <v>38</v>
      </c>
      <c r="AF6" s="112">
        <v>158</v>
      </c>
      <c r="AG6" s="113"/>
      <c r="AH6" s="102">
        <v>0</v>
      </c>
      <c r="AI6" s="102">
        <v>0</v>
      </c>
      <c r="AJ6" s="114">
        <v>0</v>
      </c>
      <c r="AK6" s="113"/>
      <c r="AL6" s="102">
        <v>0</v>
      </c>
      <c r="AM6" s="102">
        <v>0</v>
      </c>
      <c r="AN6" s="115">
        <v>0</v>
      </c>
      <c r="AO6" s="113">
        <v>0.0005208333333333333</v>
      </c>
      <c r="AP6" s="102">
        <v>0</v>
      </c>
      <c r="AQ6" s="102">
        <v>45</v>
      </c>
      <c r="AR6" s="115">
        <v>45</v>
      </c>
      <c r="AS6" s="113">
        <v>0.0009259259259259259</v>
      </c>
      <c r="AT6" s="102">
        <v>1</v>
      </c>
      <c r="AU6" s="102">
        <v>20</v>
      </c>
      <c r="AV6" s="115">
        <v>80</v>
      </c>
      <c r="AW6" s="113"/>
      <c r="AX6" s="102">
        <v>0</v>
      </c>
      <c r="AY6" s="102">
        <v>0</v>
      </c>
      <c r="AZ6" s="152">
        <v>0</v>
      </c>
      <c r="BA6" s="116">
        <v>0.07052083333333334</v>
      </c>
      <c r="BB6" s="116">
        <v>0.06612033333333334</v>
      </c>
      <c r="BC6" s="153">
        <v>94.1</v>
      </c>
      <c r="BD6" s="118">
        <v>93.64154012121274</v>
      </c>
      <c r="BE6" s="145">
        <v>187.74154012121272</v>
      </c>
    </row>
    <row r="7" spans="1:57" ht="12.75">
      <c r="A7" s="150">
        <v>3</v>
      </c>
      <c r="B7" s="35" t="s">
        <v>451</v>
      </c>
      <c r="C7" s="125" t="s">
        <v>455</v>
      </c>
      <c r="D7" s="125" t="s">
        <v>121</v>
      </c>
      <c r="E7" s="125"/>
      <c r="F7" s="151" t="s">
        <v>456</v>
      </c>
      <c r="H7" s="98">
        <v>0.4791666666666667</v>
      </c>
      <c r="I7" s="99">
        <v>72</v>
      </c>
      <c r="J7" s="98">
        <v>0.575925925925926</v>
      </c>
      <c r="K7" s="100">
        <v>0.09675925925925927</v>
      </c>
      <c r="L7" s="101">
        <v>2</v>
      </c>
      <c r="M7" s="102">
        <v>19</v>
      </c>
      <c r="N7" s="101">
        <v>20</v>
      </c>
      <c r="O7" s="101">
        <v>8360</v>
      </c>
      <c r="P7" s="103">
        <v>6784</v>
      </c>
      <c r="Q7" s="104">
        <v>0.07851851851851852</v>
      </c>
      <c r="R7" s="103">
        <v>1576</v>
      </c>
      <c r="S7" s="104">
        <v>0.01824074074074074</v>
      </c>
      <c r="T7" s="105">
        <v>0.005200000000000001</v>
      </c>
      <c r="U7" s="103">
        <v>6748.7232</v>
      </c>
      <c r="V7" s="103">
        <v>6739.9612</v>
      </c>
      <c r="W7" s="106">
        <v>0.00040829629629629213</v>
      </c>
      <c r="X7" s="106">
        <v>0.0005097083333333364</v>
      </c>
      <c r="Y7" s="106">
        <v>0.07811022222222222</v>
      </c>
      <c r="Z7" s="106">
        <v>0.012016957264957264</v>
      </c>
      <c r="AA7" s="101">
        <v>6784</v>
      </c>
      <c r="AB7" s="110">
        <v>79.80197128236024</v>
      </c>
      <c r="AC7" s="123"/>
      <c r="AD7" s="102">
        <v>0</v>
      </c>
      <c r="AE7" s="102">
        <v>0</v>
      </c>
      <c r="AF7" s="112">
        <v>0</v>
      </c>
      <c r="AG7" s="113">
        <v>0.0032291666666666666</v>
      </c>
      <c r="AH7" s="102">
        <v>4</v>
      </c>
      <c r="AI7" s="102">
        <v>39</v>
      </c>
      <c r="AJ7" s="114">
        <v>279</v>
      </c>
      <c r="AK7" s="113">
        <v>0.0042824074074074075</v>
      </c>
      <c r="AL7" s="102">
        <v>6</v>
      </c>
      <c r="AM7" s="102">
        <v>10</v>
      </c>
      <c r="AN7" s="115">
        <v>370</v>
      </c>
      <c r="AO7" s="113">
        <v>0.003969907407407407</v>
      </c>
      <c r="AP7" s="102">
        <v>5</v>
      </c>
      <c r="AQ7" s="102">
        <v>43</v>
      </c>
      <c r="AR7" s="115">
        <v>343</v>
      </c>
      <c r="AS7" s="113">
        <v>0.004513888888888889</v>
      </c>
      <c r="AT7" s="102">
        <v>6</v>
      </c>
      <c r="AU7" s="102">
        <v>30</v>
      </c>
      <c r="AV7" s="115">
        <v>390</v>
      </c>
      <c r="AW7" s="113">
        <v>0.0022453703703703702</v>
      </c>
      <c r="AX7" s="102">
        <v>3</v>
      </c>
      <c r="AY7" s="102">
        <v>14</v>
      </c>
      <c r="AZ7" s="152">
        <v>194</v>
      </c>
      <c r="BA7" s="116">
        <v>0.07851851851851852</v>
      </c>
      <c r="BB7" s="116">
        <v>0.07811022222222222</v>
      </c>
      <c r="BC7" s="153">
        <v>98.5</v>
      </c>
      <c r="BD7" s="118">
        <v>79.80197128236024</v>
      </c>
      <c r="BE7" s="145">
        <v>178.30197128236023</v>
      </c>
    </row>
    <row r="8" spans="1:57" ht="12.75">
      <c r="A8" s="154">
        <v>4</v>
      </c>
      <c r="B8" s="35" t="s">
        <v>451</v>
      </c>
      <c r="C8" s="95" t="s">
        <v>405</v>
      </c>
      <c r="D8" s="95" t="s">
        <v>73</v>
      </c>
      <c r="E8" s="95"/>
      <c r="F8" s="96" t="s">
        <v>404</v>
      </c>
      <c r="H8" s="98">
        <v>0.6770833333333334</v>
      </c>
      <c r="I8" s="99">
        <v>83</v>
      </c>
      <c r="J8" s="98">
        <v>0.747511574074074</v>
      </c>
      <c r="K8" s="100">
        <v>0.07042824074074061</v>
      </c>
      <c r="L8" s="101">
        <v>1</v>
      </c>
      <c r="M8" s="102">
        <v>41</v>
      </c>
      <c r="N8" s="101">
        <v>25</v>
      </c>
      <c r="O8" s="101">
        <v>6085</v>
      </c>
      <c r="P8" s="103">
        <v>5722</v>
      </c>
      <c r="Q8" s="104">
        <v>0.06622685185185186</v>
      </c>
      <c r="R8" s="103">
        <v>363</v>
      </c>
      <c r="S8" s="104">
        <v>0.004201388888888889</v>
      </c>
      <c r="T8" s="105">
        <v>0.06240000000000001</v>
      </c>
      <c r="U8" s="103">
        <v>5364.9472</v>
      </c>
      <c r="V8" s="103">
        <v>5193.5344</v>
      </c>
      <c r="W8" s="106">
        <v>0.00413255555555556</v>
      </c>
      <c r="X8" s="106">
        <v>0.006116500000000006</v>
      </c>
      <c r="Y8" s="106">
        <v>0.06209429629629629</v>
      </c>
      <c r="Z8" s="106">
        <v>0.00955296866096866</v>
      </c>
      <c r="AA8" s="101">
        <v>5722</v>
      </c>
      <c r="AB8" s="110">
        <v>98.00972369437466</v>
      </c>
      <c r="AC8" s="123"/>
      <c r="AD8" s="102">
        <v>0</v>
      </c>
      <c r="AE8" s="102">
        <v>0</v>
      </c>
      <c r="AF8" s="112">
        <v>0</v>
      </c>
      <c r="AG8" s="113"/>
      <c r="AH8" s="102">
        <v>0</v>
      </c>
      <c r="AI8" s="102">
        <v>0</v>
      </c>
      <c r="AJ8" s="114">
        <v>0</v>
      </c>
      <c r="AK8" s="113"/>
      <c r="AL8" s="102">
        <v>0</v>
      </c>
      <c r="AM8" s="102">
        <v>0</v>
      </c>
      <c r="AN8" s="115">
        <v>0</v>
      </c>
      <c r="AO8" s="113">
        <v>0.003298611111111111</v>
      </c>
      <c r="AP8" s="102">
        <v>4</v>
      </c>
      <c r="AQ8" s="102">
        <v>45</v>
      </c>
      <c r="AR8" s="115">
        <v>285</v>
      </c>
      <c r="AS8" s="113">
        <v>0.00032407407407407406</v>
      </c>
      <c r="AT8" s="102">
        <v>0</v>
      </c>
      <c r="AU8" s="102">
        <v>28</v>
      </c>
      <c r="AV8" s="115">
        <v>28</v>
      </c>
      <c r="AW8" s="113">
        <v>0.0005787037037037038</v>
      </c>
      <c r="AX8" s="102">
        <v>0</v>
      </c>
      <c r="AY8" s="102">
        <v>50</v>
      </c>
      <c r="AZ8" s="152">
        <v>50</v>
      </c>
      <c r="BA8" s="116">
        <v>0.06622685185185186</v>
      </c>
      <c r="BB8" s="116">
        <v>0.06209429629629629</v>
      </c>
      <c r="BC8" s="153">
        <v>59.6</v>
      </c>
      <c r="BD8" s="118">
        <v>98.00972369437466</v>
      </c>
      <c r="BE8" s="145">
        <v>157.60972369437465</v>
      </c>
    </row>
    <row r="9" spans="1:57" ht="12.75">
      <c r="A9" s="150">
        <v>5</v>
      </c>
      <c r="B9" s="35" t="s">
        <v>451</v>
      </c>
      <c r="C9" s="155" t="s">
        <v>266</v>
      </c>
      <c r="D9" s="155" t="s">
        <v>217</v>
      </c>
      <c r="E9" s="155"/>
      <c r="F9" s="156" t="s">
        <v>414</v>
      </c>
      <c r="G9" s="157"/>
      <c r="H9" s="98">
        <v>0.6736111111111112</v>
      </c>
      <c r="I9" s="99">
        <v>84</v>
      </c>
      <c r="J9" s="98">
        <v>0.7442708333333333</v>
      </c>
      <c r="K9" s="100">
        <v>0.07065972222222217</v>
      </c>
      <c r="L9" s="101">
        <v>1</v>
      </c>
      <c r="M9" s="102">
        <v>41</v>
      </c>
      <c r="N9" s="101">
        <v>45</v>
      </c>
      <c r="O9" s="101">
        <v>6105</v>
      </c>
      <c r="P9" s="103">
        <v>5597</v>
      </c>
      <c r="Q9" s="104">
        <v>0.0647800925925926</v>
      </c>
      <c r="R9" s="103">
        <v>508</v>
      </c>
      <c r="S9" s="104">
        <v>0.00587962962962963</v>
      </c>
      <c r="T9" s="105">
        <v>0.06760000000000001</v>
      </c>
      <c r="U9" s="103">
        <v>5218.6428</v>
      </c>
      <c r="V9" s="103">
        <v>5024.4956</v>
      </c>
      <c r="W9" s="106">
        <v>0.004379134259259264</v>
      </c>
      <c r="X9" s="106">
        <v>0.006626208333333331</v>
      </c>
      <c r="Y9" s="106">
        <v>0.06040095833333333</v>
      </c>
      <c r="Z9" s="106">
        <v>0.009292455128205129</v>
      </c>
      <c r="AA9" s="101">
        <v>5597</v>
      </c>
      <c r="AB9" s="110">
        <v>100</v>
      </c>
      <c r="AC9" s="123"/>
      <c r="AD9" s="102">
        <v>0</v>
      </c>
      <c r="AE9" s="102">
        <v>0</v>
      </c>
      <c r="AF9" s="112">
        <v>0</v>
      </c>
      <c r="AG9" s="113">
        <v>0.001099537037037037</v>
      </c>
      <c r="AH9" s="102">
        <v>1</v>
      </c>
      <c r="AI9" s="102">
        <v>35</v>
      </c>
      <c r="AJ9" s="114">
        <v>95</v>
      </c>
      <c r="AK9" s="113">
        <v>0.0011111111111111111</v>
      </c>
      <c r="AL9" s="102">
        <v>1</v>
      </c>
      <c r="AM9" s="102">
        <v>36</v>
      </c>
      <c r="AN9" s="115">
        <v>96</v>
      </c>
      <c r="AO9" s="113">
        <v>0.0036689814814814814</v>
      </c>
      <c r="AP9" s="102">
        <v>5</v>
      </c>
      <c r="AQ9" s="102">
        <v>17</v>
      </c>
      <c r="AR9" s="115">
        <v>317</v>
      </c>
      <c r="AS9" s="113"/>
      <c r="AT9" s="102">
        <v>0</v>
      </c>
      <c r="AU9" s="102">
        <v>0</v>
      </c>
      <c r="AV9" s="115">
        <v>0</v>
      </c>
      <c r="AW9" s="113"/>
      <c r="AX9" s="102">
        <v>0</v>
      </c>
      <c r="AY9" s="102">
        <v>0</v>
      </c>
      <c r="AZ9" s="152">
        <v>0</v>
      </c>
      <c r="BA9" s="116">
        <v>0.0647800925925926</v>
      </c>
      <c r="BB9" s="116">
        <v>0.06040095833333333</v>
      </c>
      <c r="BC9" s="153">
        <v>55.8</v>
      </c>
      <c r="BD9" s="118">
        <v>100</v>
      </c>
      <c r="BE9" s="145">
        <v>155.8</v>
      </c>
    </row>
    <row r="10" spans="1:57" ht="12.75">
      <c r="A10" s="154">
        <v>6</v>
      </c>
      <c r="B10" s="35" t="s">
        <v>451</v>
      </c>
      <c r="C10" s="125" t="s">
        <v>457</v>
      </c>
      <c r="D10" s="125" t="s">
        <v>458</v>
      </c>
      <c r="E10" s="125"/>
      <c r="F10" s="151" t="s">
        <v>456</v>
      </c>
      <c r="H10" s="98">
        <v>0.6527777777777778</v>
      </c>
      <c r="I10" s="99">
        <v>84</v>
      </c>
      <c r="J10" s="98">
        <v>0.7328125</v>
      </c>
      <c r="K10" s="100">
        <v>0.08003472222222219</v>
      </c>
      <c r="L10" s="101">
        <v>1</v>
      </c>
      <c r="M10" s="102">
        <v>55</v>
      </c>
      <c r="N10" s="101">
        <v>15</v>
      </c>
      <c r="O10" s="101">
        <v>6915</v>
      </c>
      <c r="P10" s="103">
        <v>6129</v>
      </c>
      <c r="Q10" s="104">
        <v>0.0709375</v>
      </c>
      <c r="R10" s="103">
        <v>786</v>
      </c>
      <c r="S10" s="104">
        <v>0.009097222222222222</v>
      </c>
      <c r="T10" s="105">
        <v>0.06760000000000001</v>
      </c>
      <c r="U10" s="103">
        <v>5714.6795999999995</v>
      </c>
      <c r="V10" s="103">
        <v>5556.4956</v>
      </c>
      <c r="W10" s="106">
        <v>0.004795375000000006</v>
      </c>
      <c r="X10" s="106">
        <v>0.006626208333333331</v>
      </c>
      <c r="Y10" s="106">
        <v>0.066142125</v>
      </c>
      <c r="Z10" s="106">
        <v>0.010175711538461538</v>
      </c>
      <c r="AA10" s="101">
        <v>6129</v>
      </c>
      <c r="AB10" s="110">
        <v>93.73618959320177</v>
      </c>
      <c r="AC10" s="123">
        <v>0.0024305555555555556</v>
      </c>
      <c r="AD10" s="102">
        <v>3</v>
      </c>
      <c r="AE10" s="102">
        <v>30</v>
      </c>
      <c r="AF10" s="112">
        <v>210</v>
      </c>
      <c r="AG10" s="113">
        <v>0.001388888888888889</v>
      </c>
      <c r="AH10" s="102">
        <v>2</v>
      </c>
      <c r="AI10" s="102">
        <v>0</v>
      </c>
      <c r="AJ10" s="114">
        <v>120</v>
      </c>
      <c r="AK10" s="113">
        <v>0.0016319444444444445</v>
      </c>
      <c r="AL10" s="102">
        <v>2</v>
      </c>
      <c r="AM10" s="102">
        <v>21</v>
      </c>
      <c r="AN10" s="115">
        <v>141</v>
      </c>
      <c r="AO10" s="113">
        <v>0.0022569444444444447</v>
      </c>
      <c r="AP10" s="102">
        <v>3</v>
      </c>
      <c r="AQ10" s="102">
        <v>15</v>
      </c>
      <c r="AR10" s="115">
        <v>195</v>
      </c>
      <c r="AS10" s="113"/>
      <c r="AT10" s="102">
        <v>0</v>
      </c>
      <c r="AU10" s="102">
        <v>0</v>
      </c>
      <c r="AV10" s="115">
        <v>0</v>
      </c>
      <c r="AW10" s="113">
        <v>0.001388888888888889</v>
      </c>
      <c r="AX10" s="102">
        <v>2</v>
      </c>
      <c r="AY10" s="102">
        <v>0</v>
      </c>
      <c r="AZ10" s="152">
        <v>120</v>
      </c>
      <c r="BA10" s="116">
        <v>0.0709375</v>
      </c>
      <c r="BB10" s="116">
        <v>0.066142125</v>
      </c>
      <c r="BC10" s="153">
        <v>58.6</v>
      </c>
      <c r="BD10" s="118">
        <v>93.73618959320177</v>
      </c>
      <c r="BE10" s="145">
        <v>152.33618959320177</v>
      </c>
    </row>
    <row r="11" spans="1:57" ht="12.75">
      <c r="A11" s="16">
        <v>7</v>
      </c>
      <c r="B11" s="35" t="s">
        <v>451</v>
      </c>
      <c r="C11" s="125" t="s">
        <v>384</v>
      </c>
      <c r="D11" s="125" t="s">
        <v>77</v>
      </c>
      <c r="E11" s="125"/>
      <c r="F11" s="151" t="s">
        <v>424</v>
      </c>
      <c r="H11" s="98">
        <v>0.6909722222222222</v>
      </c>
      <c r="I11" s="99">
        <v>84</v>
      </c>
      <c r="J11" s="98">
        <v>0.7880208333333334</v>
      </c>
      <c r="K11" s="100">
        <v>0.09704861111111118</v>
      </c>
      <c r="L11" s="101">
        <v>2</v>
      </c>
      <c r="M11" s="102">
        <v>19</v>
      </c>
      <c r="N11" s="101">
        <v>45</v>
      </c>
      <c r="O11" s="101">
        <v>8385</v>
      </c>
      <c r="P11" s="103">
        <v>7593</v>
      </c>
      <c r="Q11" s="104">
        <v>0.08788194444444444</v>
      </c>
      <c r="R11" s="103">
        <v>792</v>
      </c>
      <c r="S11" s="104">
        <v>0.009166666666666667</v>
      </c>
      <c r="T11" s="105">
        <v>0.06760000000000001</v>
      </c>
      <c r="U11" s="103">
        <v>7079.7132</v>
      </c>
      <c r="V11" s="103">
        <v>7020.4956</v>
      </c>
      <c r="W11" s="106">
        <v>0.005940819444444443</v>
      </c>
      <c r="X11" s="106">
        <v>0.006626208333333331</v>
      </c>
      <c r="Y11" s="106">
        <v>0.081941125</v>
      </c>
      <c r="Z11" s="106">
        <v>0.012606326923076923</v>
      </c>
      <c r="AA11" s="101">
        <v>7593</v>
      </c>
      <c r="AB11" s="110">
        <v>76.49893689479464</v>
      </c>
      <c r="AC11" s="122"/>
      <c r="AD11" s="102">
        <v>0</v>
      </c>
      <c r="AE11" s="102">
        <v>0</v>
      </c>
      <c r="AF11" s="112">
        <v>0</v>
      </c>
      <c r="AG11" s="113">
        <v>0.0025578703703703705</v>
      </c>
      <c r="AH11" s="102">
        <v>3</v>
      </c>
      <c r="AI11" s="102">
        <v>41</v>
      </c>
      <c r="AJ11" s="114">
        <v>221</v>
      </c>
      <c r="AK11" s="113">
        <v>0.0017476851851851852</v>
      </c>
      <c r="AL11" s="102">
        <v>2</v>
      </c>
      <c r="AM11" s="102">
        <v>31</v>
      </c>
      <c r="AN11" s="115">
        <v>151</v>
      </c>
      <c r="AO11" s="113">
        <v>0.004861111111111111</v>
      </c>
      <c r="AP11" s="102">
        <v>7</v>
      </c>
      <c r="AQ11" s="102">
        <v>0</v>
      </c>
      <c r="AR11" s="115">
        <v>420</v>
      </c>
      <c r="AS11" s="113"/>
      <c r="AT11" s="102">
        <v>0</v>
      </c>
      <c r="AU11" s="102">
        <v>0</v>
      </c>
      <c r="AV11" s="115">
        <v>0</v>
      </c>
      <c r="AW11" s="113"/>
      <c r="AX11" s="102">
        <v>0</v>
      </c>
      <c r="AY11" s="102">
        <v>0</v>
      </c>
      <c r="AZ11" s="152">
        <v>0</v>
      </c>
      <c r="BA11" s="116">
        <v>0.08788194444444444</v>
      </c>
      <c r="BB11" s="116">
        <v>0.081941125</v>
      </c>
      <c r="BC11" s="153">
        <v>73.8</v>
      </c>
      <c r="BD11" s="118">
        <v>76.49893689479464</v>
      </c>
      <c r="BE11" s="145">
        <v>150.29893689479462</v>
      </c>
    </row>
    <row r="12" spans="1:57" ht="12.75">
      <c r="A12" s="158">
        <v>8</v>
      </c>
      <c r="B12" s="35" t="s">
        <v>451</v>
      </c>
      <c r="C12" s="125" t="s">
        <v>129</v>
      </c>
      <c r="D12" s="125" t="s">
        <v>130</v>
      </c>
      <c r="E12" s="125"/>
      <c r="F12" s="151" t="s">
        <v>459</v>
      </c>
      <c r="H12" s="98">
        <v>0.6284722222222222</v>
      </c>
      <c r="I12" s="99">
        <v>82</v>
      </c>
      <c r="J12" s="98">
        <v>0.7248032407407408</v>
      </c>
      <c r="K12" s="100">
        <v>0.09633101851851855</v>
      </c>
      <c r="L12" s="101">
        <v>2</v>
      </c>
      <c r="M12" s="102">
        <v>18</v>
      </c>
      <c r="N12" s="101">
        <v>43</v>
      </c>
      <c r="O12" s="101">
        <v>8323</v>
      </c>
      <c r="P12" s="103">
        <v>8323</v>
      </c>
      <c r="Q12" s="104">
        <v>0.09633101851851852</v>
      </c>
      <c r="R12" s="103">
        <v>0</v>
      </c>
      <c r="S12" s="104">
        <v>0</v>
      </c>
      <c r="T12" s="105">
        <v>0.05720000000000001</v>
      </c>
      <c r="U12" s="103">
        <v>7846.9244</v>
      </c>
      <c r="V12" s="103">
        <v>7838.5732</v>
      </c>
      <c r="W12" s="106">
        <v>0.005510134259259261</v>
      </c>
      <c r="X12" s="106">
        <v>0.005606791666666669</v>
      </c>
      <c r="Y12" s="106">
        <v>0.09082088425925926</v>
      </c>
      <c r="Z12" s="106">
        <v>0.013972443732193732</v>
      </c>
      <c r="AA12" s="101">
        <v>8323</v>
      </c>
      <c r="AB12" s="110">
        <v>66.86682602177112</v>
      </c>
      <c r="AC12" s="123"/>
      <c r="AD12" s="102">
        <v>0</v>
      </c>
      <c r="AE12" s="102">
        <v>0</v>
      </c>
      <c r="AF12" s="112">
        <v>0</v>
      </c>
      <c r="AG12" s="113"/>
      <c r="AH12" s="102">
        <v>0</v>
      </c>
      <c r="AI12" s="102">
        <v>0</v>
      </c>
      <c r="AJ12" s="114">
        <v>0</v>
      </c>
      <c r="AK12" s="113"/>
      <c r="AL12" s="102">
        <v>0</v>
      </c>
      <c r="AM12" s="102">
        <v>0</v>
      </c>
      <c r="AN12" s="115">
        <v>0</v>
      </c>
      <c r="AO12" s="113"/>
      <c r="AP12" s="102">
        <v>0</v>
      </c>
      <c r="AQ12" s="102">
        <v>0</v>
      </c>
      <c r="AR12" s="115">
        <v>0</v>
      </c>
      <c r="AS12" s="113"/>
      <c r="AT12" s="102">
        <v>0</v>
      </c>
      <c r="AU12" s="102">
        <v>0</v>
      </c>
      <c r="AV12" s="115">
        <v>0</v>
      </c>
      <c r="AW12" s="113"/>
      <c r="AX12" s="102">
        <v>0</v>
      </c>
      <c r="AY12" s="102">
        <v>0</v>
      </c>
      <c r="AZ12" s="152">
        <v>0</v>
      </c>
      <c r="BA12" s="116">
        <v>0.09633101851851852</v>
      </c>
      <c r="BB12" s="116">
        <v>0.09082088425925926</v>
      </c>
      <c r="BC12" s="153">
        <v>76.9</v>
      </c>
      <c r="BD12" s="118">
        <v>66.86682602177112</v>
      </c>
      <c r="BE12" s="145">
        <v>143.76682602177112</v>
      </c>
    </row>
    <row r="13" spans="1:57" ht="12.75">
      <c r="A13" s="16">
        <v>9</v>
      </c>
      <c r="B13" s="35" t="s">
        <v>451</v>
      </c>
      <c r="C13" s="95" t="s">
        <v>99</v>
      </c>
      <c r="D13" s="95" t="s">
        <v>100</v>
      </c>
      <c r="E13" s="95"/>
      <c r="F13" s="96" t="s">
        <v>440</v>
      </c>
      <c r="H13" s="98">
        <v>0.6493055555555556</v>
      </c>
      <c r="I13" s="99">
        <v>84</v>
      </c>
      <c r="J13" s="98">
        <v>0.7349537037037037</v>
      </c>
      <c r="K13" s="100">
        <v>0.08564814814814814</v>
      </c>
      <c r="L13" s="101">
        <v>2</v>
      </c>
      <c r="M13" s="102">
        <v>3</v>
      </c>
      <c r="N13" s="101">
        <v>20</v>
      </c>
      <c r="O13" s="101">
        <v>7400</v>
      </c>
      <c r="P13" s="103">
        <v>7082</v>
      </c>
      <c r="Q13" s="104">
        <v>0.08196759259259259</v>
      </c>
      <c r="R13" s="103">
        <v>318</v>
      </c>
      <c r="S13" s="104">
        <v>0.0036805555555555554</v>
      </c>
      <c r="T13" s="105">
        <v>0.06760000000000001</v>
      </c>
      <c r="U13" s="103">
        <v>6603.2568</v>
      </c>
      <c r="V13" s="103">
        <v>6509.4956</v>
      </c>
      <c r="W13" s="106">
        <v>0.005541009259259258</v>
      </c>
      <c r="X13" s="106">
        <v>0.006626208333333331</v>
      </c>
      <c r="Y13" s="106">
        <v>0.07642658333333334</v>
      </c>
      <c r="Z13" s="106">
        <v>0.011757935897435899</v>
      </c>
      <c r="AA13" s="101">
        <v>7082</v>
      </c>
      <c r="AB13" s="110">
        <v>82.5154916276403</v>
      </c>
      <c r="AC13" s="122">
        <v>0.001736111111111111</v>
      </c>
      <c r="AD13" s="102">
        <v>2</v>
      </c>
      <c r="AE13" s="102">
        <v>30</v>
      </c>
      <c r="AF13" s="112">
        <v>150</v>
      </c>
      <c r="AG13" s="113"/>
      <c r="AH13" s="102">
        <v>0</v>
      </c>
      <c r="AI13" s="102">
        <v>0</v>
      </c>
      <c r="AJ13" s="114">
        <v>0</v>
      </c>
      <c r="AK13" s="113"/>
      <c r="AL13" s="102">
        <v>0</v>
      </c>
      <c r="AM13" s="102">
        <v>0</v>
      </c>
      <c r="AN13" s="115">
        <v>0</v>
      </c>
      <c r="AO13" s="113">
        <v>0.00017361111111111112</v>
      </c>
      <c r="AP13" s="102">
        <v>0</v>
      </c>
      <c r="AQ13" s="102">
        <v>15</v>
      </c>
      <c r="AR13" s="115">
        <v>15</v>
      </c>
      <c r="AS13" s="113">
        <v>0.0008680555555555555</v>
      </c>
      <c r="AT13" s="102">
        <v>1</v>
      </c>
      <c r="AU13" s="102">
        <v>15</v>
      </c>
      <c r="AV13" s="115">
        <v>75</v>
      </c>
      <c r="AW13" s="113">
        <v>0.0009027777777777778</v>
      </c>
      <c r="AX13" s="102">
        <v>1</v>
      </c>
      <c r="AY13" s="102">
        <v>18</v>
      </c>
      <c r="AZ13" s="152">
        <v>78</v>
      </c>
      <c r="BA13" s="116">
        <v>0.08196759259259259</v>
      </c>
      <c r="BB13" s="116">
        <v>0.07642658333333334</v>
      </c>
      <c r="BC13" s="153">
        <v>59.7</v>
      </c>
      <c r="BD13" s="118">
        <v>82.5154916276403</v>
      </c>
      <c r="BE13" s="145">
        <v>142.2154916276403</v>
      </c>
    </row>
    <row r="14" spans="1:57" ht="12.75">
      <c r="A14" s="158">
        <v>10</v>
      </c>
      <c r="B14" s="35" t="s">
        <v>460</v>
      </c>
      <c r="C14" s="125" t="s">
        <v>69</v>
      </c>
      <c r="D14" s="125" t="s">
        <v>70</v>
      </c>
      <c r="E14" s="125"/>
      <c r="F14" s="151" t="s">
        <v>410</v>
      </c>
      <c r="H14" s="98">
        <v>0.44097222222222227</v>
      </c>
      <c r="I14" s="99">
        <v>71</v>
      </c>
      <c r="J14" s="98">
        <v>0.5253472222222222</v>
      </c>
      <c r="K14" s="100">
        <v>0.08437499999999992</v>
      </c>
      <c r="L14" s="101">
        <v>2</v>
      </c>
      <c r="M14" s="102">
        <v>1</v>
      </c>
      <c r="N14" s="101">
        <v>30</v>
      </c>
      <c r="O14" s="101">
        <v>7290</v>
      </c>
      <c r="P14" s="103">
        <v>7290</v>
      </c>
      <c r="Q14" s="104">
        <v>0.084375</v>
      </c>
      <c r="R14" s="103">
        <v>0</v>
      </c>
      <c r="S14" s="104">
        <v>0</v>
      </c>
      <c r="T14" s="105">
        <v>0</v>
      </c>
      <c r="U14" s="103">
        <v>7290</v>
      </c>
      <c r="V14" s="103">
        <v>7290</v>
      </c>
      <c r="W14" s="106">
        <v>0</v>
      </c>
      <c r="X14" s="106">
        <v>0</v>
      </c>
      <c r="Y14" s="106">
        <v>0.084375</v>
      </c>
      <c r="Z14" s="106">
        <v>0.012980769230769231</v>
      </c>
      <c r="AA14" s="101">
        <v>7290</v>
      </c>
      <c r="AB14" s="110">
        <v>73.3257706064527</v>
      </c>
      <c r="AC14" s="123"/>
      <c r="AD14" s="102">
        <v>0</v>
      </c>
      <c r="AE14" s="102">
        <v>0</v>
      </c>
      <c r="AF14" s="112">
        <v>0</v>
      </c>
      <c r="AG14" s="113"/>
      <c r="AH14" s="102">
        <v>0</v>
      </c>
      <c r="AI14" s="102">
        <v>0</v>
      </c>
      <c r="AJ14" s="114">
        <v>0</v>
      </c>
      <c r="AK14" s="113"/>
      <c r="AL14" s="102">
        <v>0</v>
      </c>
      <c r="AM14" s="102">
        <v>0</v>
      </c>
      <c r="AN14" s="115">
        <v>0</v>
      </c>
      <c r="AO14" s="113"/>
      <c r="AP14" s="102">
        <v>0</v>
      </c>
      <c r="AQ14" s="102">
        <v>0</v>
      </c>
      <c r="AR14" s="115">
        <v>0</v>
      </c>
      <c r="AS14" s="113"/>
      <c r="AT14" s="102">
        <v>0</v>
      </c>
      <c r="AU14" s="102">
        <v>0</v>
      </c>
      <c r="AV14" s="115">
        <v>0</v>
      </c>
      <c r="AW14" s="113"/>
      <c r="AX14" s="102">
        <v>0</v>
      </c>
      <c r="AY14" s="102">
        <v>0</v>
      </c>
      <c r="AZ14" s="152">
        <v>0</v>
      </c>
      <c r="BA14" s="116">
        <v>0.084375</v>
      </c>
      <c r="BB14" s="116">
        <v>0.084375</v>
      </c>
      <c r="BC14" s="153">
        <v>56.5</v>
      </c>
      <c r="BD14" s="118">
        <v>73.3257706064527</v>
      </c>
      <c r="BE14" s="145">
        <v>129.8257706064527</v>
      </c>
    </row>
    <row r="15" spans="1:57" ht="12.75">
      <c r="A15" s="16">
        <v>11</v>
      </c>
      <c r="B15" s="35" t="s">
        <v>460</v>
      </c>
      <c r="C15" s="95" t="s">
        <v>147</v>
      </c>
      <c r="D15" s="95" t="s">
        <v>148</v>
      </c>
      <c r="E15" s="95">
        <v>36</v>
      </c>
      <c r="F15" s="96" t="s">
        <v>408</v>
      </c>
      <c r="H15" s="98">
        <v>0.4756944444444444</v>
      </c>
      <c r="I15" s="99">
        <v>71</v>
      </c>
      <c r="J15" s="98">
        <v>0.5919675925925926</v>
      </c>
      <c r="K15" s="100">
        <v>0.11627314814814815</v>
      </c>
      <c r="L15" s="101">
        <v>2</v>
      </c>
      <c r="M15" s="102">
        <v>47</v>
      </c>
      <c r="N15" s="101">
        <v>26</v>
      </c>
      <c r="O15" s="101">
        <v>10046</v>
      </c>
      <c r="P15" s="103">
        <v>8585</v>
      </c>
      <c r="Q15" s="104">
        <v>0.09936342592592592</v>
      </c>
      <c r="R15" s="103">
        <v>1461</v>
      </c>
      <c r="S15" s="104">
        <v>0.016909722222222222</v>
      </c>
      <c r="T15" s="105">
        <v>0</v>
      </c>
      <c r="U15" s="103">
        <v>8585</v>
      </c>
      <c r="V15" s="103">
        <v>8585</v>
      </c>
      <c r="W15" s="106">
        <v>0</v>
      </c>
      <c r="X15" s="106">
        <v>0</v>
      </c>
      <c r="Y15" s="106">
        <v>0.09936342592592592</v>
      </c>
      <c r="Z15" s="106">
        <v>0.015286680911680912</v>
      </c>
      <c r="AA15" s="101">
        <v>8585</v>
      </c>
      <c r="AB15" s="110">
        <v>58.078337379378084</v>
      </c>
      <c r="AC15" s="123"/>
      <c r="AD15" s="102">
        <v>0</v>
      </c>
      <c r="AE15" s="102">
        <v>0</v>
      </c>
      <c r="AF15" s="112">
        <v>0</v>
      </c>
      <c r="AG15" s="113">
        <v>0.0036342592592592594</v>
      </c>
      <c r="AH15" s="102">
        <v>5</v>
      </c>
      <c r="AI15" s="102">
        <v>14</v>
      </c>
      <c r="AJ15" s="114">
        <v>314</v>
      </c>
      <c r="AK15" s="113">
        <v>0.005381944444444445</v>
      </c>
      <c r="AL15" s="102">
        <v>7</v>
      </c>
      <c r="AM15" s="102">
        <v>45</v>
      </c>
      <c r="AN15" s="115">
        <v>465</v>
      </c>
      <c r="AO15" s="113">
        <v>0.0003125</v>
      </c>
      <c r="AP15" s="102">
        <v>0</v>
      </c>
      <c r="AQ15" s="102">
        <v>27</v>
      </c>
      <c r="AR15" s="115">
        <v>27</v>
      </c>
      <c r="AS15" s="113">
        <v>0.0043055555555555555</v>
      </c>
      <c r="AT15" s="102">
        <v>6</v>
      </c>
      <c r="AU15" s="102">
        <v>12</v>
      </c>
      <c r="AV15" s="115">
        <v>372</v>
      </c>
      <c r="AW15" s="113">
        <v>0.003275462962962963</v>
      </c>
      <c r="AX15" s="102">
        <v>4</v>
      </c>
      <c r="AY15" s="102">
        <v>43</v>
      </c>
      <c r="AZ15" s="152">
        <v>283</v>
      </c>
      <c r="BA15" s="116">
        <v>0.09936342592592592</v>
      </c>
      <c r="BB15" s="116">
        <v>0.09936342592592592</v>
      </c>
      <c r="BC15" s="153">
        <v>68.8</v>
      </c>
      <c r="BD15" s="118">
        <v>58.078337379378084</v>
      </c>
      <c r="BE15" s="145">
        <v>126.87833737937808</v>
      </c>
    </row>
    <row r="16" spans="1:57" ht="12.75">
      <c r="A16" s="158">
        <v>12</v>
      </c>
      <c r="B16" s="35" t="s">
        <v>460</v>
      </c>
      <c r="C16" s="95" t="s">
        <v>208</v>
      </c>
      <c r="D16" s="95" t="s">
        <v>209</v>
      </c>
      <c r="E16" s="95">
        <v>46</v>
      </c>
      <c r="F16" s="96" t="s">
        <v>389</v>
      </c>
      <c r="H16" s="98">
        <v>0.53125</v>
      </c>
      <c r="I16" s="99">
        <v>80</v>
      </c>
      <c r="J16" s="98">
        <v>0.6296643518518519</v>
      </c>
      <c r="K16" s="100">
        <v>0.09841435185185188</v>
      </c>
      <c r="L16" s="101">
        <v>2</v>
      </c>
      <c r="M16" s="102">
        <v>21</v>
      </c>
      <c r="N16" s="101">
        <v>43</v>
      </c>
      <c r="O16" s="101">
        <v>8503</v>
      </c>
      <c r="P16" s="103">
        <v>8283</v>
      </c>
      <c r="Q16" s="104">
        <v>0.09586805555555555</v>
      </c>
      <c r="R16" s="103">
        <v>220</v>
      </c>
      <c r="S16" s="104">
        <v>0.0025462962962962965</v>
      </c>
      <c r="T16" s="105">
        <v>0.04680000000000001</v>
      </c>
      <c r="U16" s="103">
        <v>7895.3556</v>
      </c>
      <c r="V16" s="103">
        <v>7886.6508</v>
      </c>
      <c r="W16" s="106">
        <v>0.004486625000000002</v>
      </c>
      <c r="X16" s="106">
        <v>0.004587374999999996</v>
      </c>
      <c r="Y16" s="106">
        <v>0.09138143055555556</v>
      </c>
      <c r="Z16" s="106">
        <v>0.014058681623931625</v>
      </c>
      <c r="AA16" s="101">
        <v>8283</v>
      </c>
      <c r="AB16" s="110">
        <v>66.30075652700819</v>
      </c>
      <c r="AC16" s="111"/>
      <c r="AD16" s="102">
        <v>0</v>
      </c>
      <c r="AE16" s="102">
        <v>0</v>
      </c>
      <c r="AF16" s="112">
        <v>0</v>
      </c>
      <c r="AG16" s="113"/>
      <c r="AH16" s="102">
        <v>0</v>
      </c>
      <c r="AI16" s="102">
        <v>0</v>
      </c>
      <c r="AJ16" s="114">
        <v>0</v>
      </c>
      <c r="AK16" s="113"/>
      <c r="AL16" s="102">
        <v>0</v>
      </c>
      <c r="AM16" s="102">
        <v>0</v>
      </c>
      <c r="AN16" s="115">
        <v>0</v>
      </c>
      <c r="AO16" s="113">
        <v>0.002546296296296296</v>
      </c>
      <c r="AP16" s="102">
        <v>3</v>
      </c>
      <c r="AQ16" s="102">
        <v>40</v>
      </c>
      <c r="AR16" s="115">
        <v>220</v>
      </c>
      <c r="AS16" s="113"/>
      <c r="AT16" s="102">
        <v>0</v>
      </c>
      <c r="AU16" s="102">
        <v>0</v>
      </c>
      <c r="AV16" s="115">
        <v>0</v>
      </c>
      <c r="AW16" s="113"/>
      <c r="AX16" s="102">
        <v>0</v>
      </c>
      <c r="AY16" s="102">
        <v>0</v>
      </c>
      <c r="AZ16" s="152">
        <v>0</v>
      </c>
      <c r="BA16" s="116">
        <v>0.09586805555555555</v>
      </c>
      <c r="BB16" s="116">
        <v>0.09138143055555556</v>
      </c>
      <c r="BC16" s="153">
        <v>56.7</v>
      </c>
      <c r="BD16" s="118">
        <v>66.30075652700819</v>
      </c>
      <c r="BE16" s="145">
        <v>123.00075652700819</v>
      </c>
    </row>
    <row r="17" spans="1:57" ht="12.75">
      <c r="A17" s="16">
        <v>13</v>
      </c>
      <c r="B17" s="35" t="s">
        <v>460</v>
      </c>
      <c r="C17" s="125" t="s">
        <v>107</v>
      </c>
      <c r="D17" s="125" t="s">
        <v>108</v>
      </c>
      <c r="E17" s="125">
        <v>37</v>
      </c>
      <c r="F17" s="151" t="s">
        <v>461</v>
      </c>
      <c r="H17" s="98">
        <v>0.6944444444444445</v>
      </c>
      <c r="I17" s="99">
        <v>81</v>
      </c>
      <c r="J17" s="98">
        <v>0.7869907407407407</v>
      </c>
      <c r="K17" s="100">
        <v>0.09254629629629618</v>
      </c>
      <c r="L17" s="101">
        <v>2</v>
      </c>
      <c r="M17" s="102">
        <v>13</v>
      </c>
      <c r="N17" s="101">
        <v>16</v>
      </c>
      <c r="O17" s="101">
        <v>7996</v>
      </c>
      <c r="P17" s="103">
        <v>6711</v>
      </c>
      <c r="Q17" s="104">
        <v>0.07767361111111111</v>
      </c>
      <c r="R17" s="103">
        <v>1285</v>
      </c>
      <c r="S17" s="104">
        <v>0.014872685185185185</v>
      </c>
      <c r="T17" s="105">
        <v>0.052000000000000005</v>
      </c>
      <c r="U17" s="103">
        <v>6362.028</v>
      </c>
      <c r="V17" s="103">
        <v>6270.612</v>
      </c>
      <c r="W17" s="106">
        <v>0.004039027777777775</v>
      </c>
      <c r="X17" s="106">
        <v>0.005097083333333333</v>
      </c>
      <c r="Y17" s="106">
        <v>0.07363458333333334</v>
      </c>
      <c r="Z17" s="106">
        <v>0.011328397435897437</v>
      </c>
      <c r="AA17" s="101">
        <v>6711</v>
      </c>
      <c r="AB17" s="110">
        <v>85.3281261759362</v>
      </c>
      <c r="AC17" s="123">
        <v>0.0019560185185185184</v>
      </c>
      <c r="AD17" s="102">
        <v>2</v>
      </c>
      <c r="AE17" s="102">
        <v>49</v>
      </c>
      <c r="AF17" s="112">
        <v>169</v>
      </c>
      <c r="AG17" s="113">
        <v>0.0018518518518518517</v>
      </c>
      <c r="AH17" s="102">
        <v>2</v>
      </c>
      <c r="AI17" s="102">
        <v>40</v>
      </c>
      <c r="AJ17" s="114">
        <v>160</v>
      </c>
      <c r="AK17" s="113">
        <v>0.003252314814814815</v>
      </c>
      <c r="AL17" s="102">
        <v>4</v>
      </c>
      <c r="AM17" s="102">
        <v>41</v>
      </c>
      <c r="AN17" s="115">
        <v>281</v>
      </c>
      <c r="AO17" s="113">
        <v>0.004513888888888889</v>
      </c>
      <c r="AP17" s="102">
        <v>6</v>
      </c>
      <c r="AQ17" s="102">
        <v>30</v>
      </c>
      <c r="AR17" s="115">
        <v>390</v>
      </c>
      <c r="AS17" s="113">
        <v>0.0024305555555555556</v>
      </c>
      <c r="AT17" s="102">
        <v>3</v>
      </c>
      <c r="AU17" s="102">
        <v>30</v>
      </c>
      <c r="AV17" s="115">
        <v>210</v>
      </c>
      <c r="AW17" s="113">
        <v>0.0008680555555555555</v>
      </c>
      <c r="AX17" s="102">
        <v>1</v>
      </c>
      <c r="AY17" s="102">
        <v>15</v>
      </c>
      <c r="AZ17" s="152">
        <v>75</v>
      </c>
      <c r="BA17" s="116">
        <v>0.07767361111111111</v>
      </c>
      <c r="BB17" s="116">
        <v>0.07363458333333334</v>
      </c>
      <c r="BC17" s="153">
        <v>34.7</v>
      </c>
      <c r="BD17" s="118">
        <v>85.3281261759362</v>
      </c>
      <c r="BE17" s="145">
        <v>120.02812617593621</v>
      </c>
    </row>
    <row r="18" spans="1:57" ht="12.75">
      <c r="A18" s="158">
        <v>14</v>
      </c>
      <c r="B18" s="35" t="s">
        <v>460</v>
      </c>
      <c r="C18" s="125" t="s">
        <v>462</v>
      </c>
      <c r="D18" s="125" t="s">
        <v>289</v>
      </c>
      <c r="E18" s="125"/>
      <c r="F18" s="151" t="s">
        <v>389</v>
      </c>
      <c r="H18" s="98">
        <v>0.6875</v>
      </c>
      <c r="I18" s="99">
        <v>83</v>
      </c>
      <c r="J18" s="98">
        <v>0.7876620370370371</v>
      </c>
      <c r="K18" s="100">
        <v>0.10016203703703708</v>
      </c>
      <c r="L18" s="101">
        <v>2</v>
      </c>
      <c r="M18" s="102">
        <v>24</v>
      </c>
      <c r="N18" s="101">
        <v>14</v>
      </c>
      <c r="O18" s="101">
        <v>8654</v>
      </c>
      <c r="P18" s="103">
        <v>8313</v>
      </c>
      <c r="Q18" s="104">
        <v>0.09621527777777777</v>
      </c>
      <c r="R18" s="103">
        <v>341</v>
      </c>
      <c r="S18" s="104">
        <v>0.003946759259259259</v>
      </c>
      <c r="T18" s="105">
        <v>0.06240000000000001</v>
      </c>
      <c r="U18" s="103">
        <v>7794.2688</v>
      </c>
      <c r="V18" s="103">
        <v>7784.5344</v>
      </c>
      <c r="W18" s="106">
        <v>0.006003833333333335</v>
      </c>
      <c r="X18" s="106">
        <v>0.006116500000000006</v>
      </c>
      <c r="Y18" s="106">
        <v>0.09021144444444444</v>
      </c>
      <c r="Z18" s="106">
        <v>0.01387868376068376</v>
      </c>
      <c r="AA18" s="101">
        <v>8313</v>
      </c>
      <c r="AB18" s="110">
        <v>67.5030831605134</v>
      </c>
      <c r="AC18" s="122"/>
      <c r="AD18" s="102">
        <v>0</v>
      </c>
      <c r="AE18" s="102">
        <v>0</v>
      </c>
      <c r="AF18" s="112">
        <v>0</v>
      </c>
      <c r="AG18" s="113"/>
      <c r="AH18" s="102">
        <v>0</v>
      </c>
      <c r="AI18" s="102">
        <v>0</v>
      </c>
      <c r="AJ18" s="114">
        <v>0</v>
      </c>
      <c r="AK18" s="113">
        <v>0.0011689814814814816</v>
      </c>
      <c r="AL18" s="102">
        <v>1</v>
      </c>
      <c r="AM18" s="102">
        <v>41</v>
      </c>
      <c r="AN18" s="115">
        <v>101</v>
      </c>
      <c r="AO18" s="113">
        <v>0.002777777777777778</v>
      </c>
      <c r="AP18" s="102">
        <v>4</v>
      </c>
      <c r="AQ18" s="102">
        <v>0</v>
      </c>
      <c r="AR18" s="115">
        <v>240</v>
      </c>
      <c r="AS18" s="113"/>
      <c r="AT18" s="102">
        <v>0</v>
      </c>
      <c r="AU18" s="102">
        <v>0</v>
      </c>
      <c r="AV18" s="115">
        <v>0</v>
      </c>
      <c r="AW18" s="113"/>
      <c r="AX18" s="102">
        <v>0</v>
      </c>
      <c r="AY18" s="102">
        <v>0</v>
      </c>
      <c r="AZ18" s="152">
        <v>0</v>
      </c>
      <c r="BA18" s="116">
        <v>0.09621527777777777</v>
      </c>
      <c r="BB18" s="116">
        <v>0.09021144444444444</v>
      </c>
      <c r="BC18" s="153">
        <v>51.7</v>
      </c>
      <c r="BD18" s="118">
        <v>67.5030831605134</v>
      </c>
      <c r="BE18" s="145">
        <v>119.2030831605134</v>
      </c>
    </row>
    <row r="19" spans="1:57" ht="12.75">
      <c r="A19" s="16">
        <v>15</v>
      </c>
      <c r="B19" s="35" t="s">
        <v>460</v>
      </c>
      <c r="C19" s="125" t="s">
        <v>107</v>
      </c>
      <c r="D19" s="125" t="s">
        <v>113</v>
      </c>
      <c r="E19" s="125">
        <v>49</v>
      </c>
      <c r="F19" s="151" t="s">
        <v>463</v>
      </c>
      <c r="H19" s="98">
        <v>0.6979166666666666</v>
      </c>
      <c r="I19" s="99">
        <v>80</v>
      </c>
      <c r="J19" s="98">
        <v>0.7972569444444444</v>
      </c>
      <c r="K19" s="100">
        <v>0.09934027777777776</v>
      </c>
      <c r="L19" s="101">
        <v>2</v>
      </c>
      <c r="M19" s="102">
        <v>23</v>
      </c>
      <c r="N19" s="101">
        <v>3</v>
      </c>
      <c r="O19" s="101">
        <v>8583</v>
      </c>
      <c r="P19" s="103">
        <v>8563</v>
      </c>
      <c r="Q19" s="104">
        <v>0.09910879629629629</v>
      </c>
      <c r="R19" s="103">
        <v>20</v>
      </c>
      <c r="S19" s="104">
        <v>0.0002314814814814815</v>
      </c>
      <c r="T19" s="105">
        <v>0.04680000000000001</v>
      </c>
      <c r="U19" s="103">
        <v>8162.2516</v>
      </c>
      <c r="V19" s="103">
        <v>8166.6508</v>
      </c>
      <c r="W19" s="106">
        <v>0.004638291666666672</v>
      </c>
      <c r="X19" s="106">
        <v>0.004587374999999996</v>
      </c>
      <c r="Y19" s="106">
        <v>0.09447050462962962</v>
      </c>
      <c r="Z19" s="106">
        <v>0.014533923789173788</v>
      </c>
      <c r="AA19" s="101">
        <v>8563</v>
      </c>
      <c r="AB19" s="110">
        <v>63.004014207640694</v>
      </c>
      <c r="AC19" s="122"/>
      <c r="AD19" s="102">
        <v>0</v>
      </c>
      <c r="AE19" s="102">
        <v>0</v>
      </c>
      <c r="AF19" s="112">
        <v>0</v>
      </c>
      <c r="AG19" s="113"/>
      <c r="AH19" s="102">
        <v>0</v>
      </c>
      <c r="AI19" s="102">
        <v>0</v>
      </c>
      <c r="AJ19" s="114">
        <v>0</v>
      </c>
      <c r="AK19" s="113"/>
      <c r="AL19" s="102">
        <v>0</v>
      </c>
      <c r="AM19" s="102">
        <v>0</v>
      </c>
      <c r="AN19" s="115">
        <v>0</v>
      </c>
      <c r="AO19" s="113">
        <v>0.00023148148148148146</v>
      </c>
      <c r="AP19" s="102">
        <v>0</v>
      </c>
      <c r="AQ19" s="102">
        <v>20</v>
      </c>
      <c r="AR19" s="115">
        <v>20</v>
      </c>
      <c r="AS19" s="113"/>
      <c r="AT19" s="102">
        <v>0</v>
      </c>
      <c r="AU19" s="102">
        <v>0</v>
      </c>
      <c r="AV19" s="115">
        <v>0</v>
      </c>
      <c r="AW19" s="113"/>
      <c r="AX19" s="102">
        <v>0</v>
      </c>
      <c r="AY19" s="102">
        <v>0</v>
      </c>
      <c r="AZ19" s="152">
        <v>0</v>
      </c>
      <c r="BA19" s="116">
        <v>0.09910879629629629</v>
      </c>
      <c r="BB19" s="116">
        <v>0.09447050462962962</v>
      </c>
      <c r="BC19" s="153">
        <v>55.1</v>
      </c>
      <c r="BD19" s="118">
        <v>63.004014207640694</v>
      </c>
      <c r="BE19" s="145">
        <v>118.10401420764069</v>
      </c>
    </row>
    <row r="20" spans="1:57" ht="12.75">
      <c r="A20" s="158">
        <v>16</v>
      </c>
      <c r="B20" s="35" t="s">
        <v>460</v>
      </c>
      <c r="C20" s="125" t="s">
        <v>189</v>
      </c>
      <c r="D20" s="125" t="s">
        <v>464</v>
      </c>
      <c r="E20" s="125">
        <v>50</v>
      </c>
      <c r="F20" s="151" t="s">
        <v>465</v>
      </c>
      <c r="H20" s="98">
        <v>0.513888888888889</v>
      </c>
      <c r="I20" s="99">
        <v>78</v>
      </c>
      <c r="J20" s="98">
        <v>0.6284722222222222</v>
      </c>
      <c r="K20" s="100">
        <v>0.11458333333333326</v>
      </c>
      <c r="L20" s="101">
        <v>2</v>
      </c>
      <c r="M20" s="102">
        <v>45</v>
      </c>
      <c r="N20" s="101">
        <v>0</v>
      </c>
      <c r="O20" s="101">
        <v>9900</v>
      </c>
      <c r="P20" s="103">
        <v>9665</v>
      </c>
      <c r="Q20" s="104">
        <v>0.11186342592592592</v>
      </c>
      <c r="R20" s="103">
        <v>235</v>
      </c>
      <c r="S20" s="104">
        <v>0.0027199074074074074</v>
      </c>
      <c r="T20" s="105">
        <v>0.0364</v>
      </c>
      <c r="U20" s="103">
        <v>9313.194</v>
      </c>
      <c r="V20" s="103">
        <v>9356.7284</v>
      </c>
      <c r="W20" s="106">
        <v>0.0040718287037037094</v>
      </c>
      <c r="X20" s="106">
        <v>0.0035679583333333336</v>
      </c>
      <c r="Y20" s="106">
        <v>0.10779159722222222</v>
      </c>
      <c r="Z20" s="106">
        <v>0.01658332264957265</v>
      </c>
      <c r="AA20" s="101">
        <v>9665</v>
      </c>
      <c r="AB20" s="110">
        <v>48.99194568174323</v>
      </c>
      <c r="AC20" s="111"/>
      <c r="AD20" s="102">
        <v>0</v>
      </c>
      <c r="AE20" s="102">
        <v>0</v>
      </c>
      <c r="AF20" s="112">
        <v>0</v>
      </c>
      <c r="AG20" s="113"/>
      <c r="AH20" s="102">
        <v>0</v>
      </c>
      <c r="AI20" s="102">
        <v>0</v>
      </c>
      <c r="AJ20" s="114">
        <v>0</v>
      </c>
      <c r="AK20" s="113">
        <v>0.0020833333333333333</v>
      </c>
      <c r="AL20" s="102">
        <v>3</v>
      </c>
      <c r="AM20" s="102">
        <v>0</v>
      </c>
      <c r="AN20" s="115">
        <v>180</v>
      </c>
      <c r="AO20" s="113"/>
      <c r="AP20" s="102">
        <v>0</v>
      </c>
      <c r="AQ20" s="102">
        <v>0</v>
      </c>
      <c r="AR20" s="115">
        <v>0</v>
      </c>
      <c r="AS20" s="113"/>
      <c r="AT20" s="102">
        <v>0</v>
      </c>
      <c r="AU20" s="102">
        <v>0</v>
      </c>
      <c r="AV20" s="115">
        <v>0</v>
      </c>
      <c r="AW20" s="113">
        <v>0.000636574074074074</v>
      </c>
      <c r="AX20" s="102">
        <v>0</v>
      </c>
      <c r="AY20" s="102">
        <v>55</v>
      </c>
      <c r="AZ20" s="152">
        <v>55</v>
      </c>
      <c r="BA20" s="116">
        <v>0.11186342592592592</v>
      </c>
      <c r="BB20" s="116">
        <v>0.10779159722222222</v>
      </c>
      <c r="BC20" s="153">
        <v>66.2</v>
      </c>
      <c r="BD20" s="118">
        <v>48.99194568174323</v>
      </c>
      <c r="BE20" s="145">
        <v>115.19194568174323</v>
      </c>
    </row>
    <row r="21" spans="1:57" ht="12.75">
      <c r="A21" s="16">
        <v>17</v>
      </c>
      <c r="B21" s="35" t="s">
        <v>460</v>
      </c>
      <c r="C21" s="125" t="s">
        <v>122</v>
      </c>
      <c r="D21" s="125" t="s">
        <v>123</v>
      </c>
      <c r="E21" s="125">
        <v>34</v>
      </c>
      <c r="F21" s="126" t="s">
        <v>361</v>
      </c>
      <c r="G21" s="159">
        <v>74</v>
      </c>
      <c r="H21" s="98">
        <v>0.5243055555555556</v>
      </c>
      <c r="I21" s="99">
        <v>78</v>
      </c>
      <c r="J21" s="98">
        <v>0.6146412037037037</v>
      </c>
      <c r="K21" s="100">
        <v>0.0903356481481481</v>
      </c>
      <c r="L21" s="101">
        <v>2</v>
      </c>
      <c r="M21" s="102">
        <v>10</v>
      </c>
      <c r="N21" s="101">
        <v>5</v>
      </c>
      <c r="O21" s="101">
        <v>7805</v>
      </c>
      <c r="P21" s="103">
        <v>7805</v>
      </c>
      <c r="Q21" s="104">
        <v>0.09033564814814815</v>
      </c>
      <c r="R21" s="103">
        <v>0</v>
      </c>
      <c r="S21" s="104">
        <v>0</v>
      </c>
      <c r="T21" s="105">
        <v>0.0364</v>
      </c>
      <c r="U21" s="103">
        <v>7520.898</v>
      </c>
      <c r="V21" s="103">
        <v>7496.7284</v>
      </c>
      <c r="W21" s="106">
        <v>0.003288217592592591</v>
      </c>
      <c r="X21" s="106">
        <v>0.0035679583333333336</v>
      </c>
      <c r="Y21" s="106">
        <v>0.08704743055555555</v>
      </c>
      <c r="Z21" s="106">
        <v>0.013391912393162394</v>
      </c>
      <c r="AA21" s="101">
        <v>7805</v>
      </c>
      <c r="AB21" s="110">
        <v>70.89173394611296</v>
      </c>
      <c r="AC21" s="122"/>
      <c r="AD21" s="102">
        <v>0</v>
      </c>
      <c r="AE21" s="102">
        <v>0</v>
      </c>
      <c r="AF21" s="112">
        <v>0</v>
      </c>
      <c r="AG21" s="113"/>
      <c r="AH21" s="102">
        <v>0</v>
      </c>
      <c r="AI21" s="102">
        <v>0</v>
      </c>
      <c r="AJ21" s="114">
        <v>0</v>
      </c>
      <c r="AK21" s="113"/>
      <c r="AL21" s="102">
        <v>0</v>
      </c>
      <c r="AM21" s="102">
        <v>0</v>
      </c>
      <c r="AN21" s="115">
        <v>0</v>
      </c>
      <c r="AO21" s="113"/>
      <c r="AP21" s="102">
        <v>0</v>
      </c>
      <c r="AQ21" s="102">
        <v>0</v>
      </c>
      <c r="AR21" s="115">
        <v>0</v>
      </c>
      <c r="AS21" s="113"/>
      <c r="AT21" s="102">
        <v>0</v>
      </c>
      <c r="AU21" s="102">
        <v>0</v>
      </c>
      <c r="AV21" s="115">
        <v>0</v>
      </c>
      <c r="AW21" s="113"/>
      <c r="AX21" s="102">
        <v>0</v>
      </c>
      <c r="AY21" s="102">
        <v>0</v>
      </c>
      <c r="AZ21" s="152">
        <v>0</v>
      </c>
      <c r="BA21" s="116">
        <v>0.09033564814814815</v>
      </c>
      <c r="BB21" s="116">
        <v>0.08704743055555555</v>
      </c>
      <c r="BC21" s="153">
        <v>44</v>
      </c>
      <c r="BD21" s="118">
        <v>70.89173394611296</v>
      </c>
      <c r="BE21" s="145">
        <v>114.89173394611296</v>
      </c>
    </row>
    <row r="22" spans="1:57" ht="12.75">
      <c r="A22" s="158">
        <v>18</v>
      </c>
      <c r="B22" s="35" t="s">
        <v>460</v>
      </c>
      <c r="C22" s="95" t="s">
        <v>82</v>
      </c>
      <c r="D22" s="95" t="s">
        <v>83</v>
      </c>
      <c r="E22" s="95">
        <v>41</v>
      </c>
      <c r="F22" s="121" t="s">
        <v>361</v>
      </c>
      <c r="G22" s="160">
        <v>30</v>
      </c>
      <c r="H22" s="98">
        <v>0.4618055555555556</v>
      </c>
      <c r="I22" s="99">
        <v>71</v>
      </c>
      <c r="J22" s="98">
        <v>0.5881944444444445</v>
      </c>
      <c r="K22" s="100">
        <v>0.12638888888888888</v>
      </c>
      <c r="L22" s="101">
        <v>3</v>
      </c>
      <c r="M22" s="102">
        <v>2</v>
      </c>
      <c r="N22" s="101">
        <v>0</v>
      </c>
      <c r="O22" s="101">
        <v>10920</v>
      </c>
      <c r="P22" s="103">
        <v>9918</v>
      </c>
      <c r="Q22" s="104">
        <v>0.11479166666666667</v>
      </c>
      <c r="R22" s="103">
        <v>1002</v>
      </c>
      <c r="S22" s="104">
        <v>0.011597222222222222</v>
      </c>
      <c r="T22" s="105">
        <v>0</v>
      </c>
      <c r="U22" s="103">
        <v>9918</v>
      </c>
      <c r="V22" s="103">
        <v>9918</v>
      </c>
      <c r="W22" s="106">
        <v>0</v>
      </c>
      <c r="X22" s="106">
        <v>0</v>
      </c>
      <c r="Y22" s="106">
        <v>0.11479166666666667</v>
      </c>
      <c r="Z22" s="106">
        <v>0.01766025641025641</v>
      </c>
      <c r="AA22" s="101">
        <v>9918</v>
      </c>
      <c r="AB22" s="110">
        <v>42.383489123246456</v>
      </c>
      <c r="AC22" s="122">
        <v>0.0021064814814814813</v>
      </c>
      <c r="AD22" s="102">
        <v>3</v>
      </c>
      <c r="AE22" s="102">
        <v>2</v>
      </c>
      <c r="AF22" s="112">
        <v>182</v>
      </c>
      <c r="AG22" s="113">
        <v>0.0013310185185185185</v>
      </c>
      <c r="AH22" s="102">
        <v>1</v>
      </c>
      <c r="AI22" s="102">
        <v>55</v>
      </c>
      <c r="AJ22" s="114">
        <v>115</v>
      </c>
      <c r="AK22" s="113"/>
      <c r="AL22" s="102">
        <v>0</v>
      </c>
      <c r="AM22" s="102">
        <v>0</v>
      </c>
      <c r="AN22" s="115">
        <v>0</v>
      </c>
      <c r="AO22" s="113"/>
      <c r="AP22" s="102">
        <v>0</v>
      </c>
      <c r="AQ22" s="102">
        <v>0</v>
      </c>
      <c r="AR22" s="115">
        <v>0</v>
      </c>
      <c r="AS22" s="113">
        <v>0.0052430555555555555</v>
      </c>
      <c r="AT22" s="102">
        <v>7</v>
      </c>
      <c r="AU22" s="102">
        <v>33</v>
      </c>
      <c r="AV22" s="115">
        <v>453</v>
      </c>
      <c r="AW22" s="113">
        <v>0.002916666666666667</v>
      </c>
      <c r="AX22" s="102">
        <v>4</v>
      </c>
      <c r="AY22" s="102">
        <v>12</v>
      </c>
      <c r="AZ22" s="152">
        <v>252</v>
      </c>
      <c r="BA22" s="116">
        <v>0.11479166666666667</v>
      </c>
      <c r="BB22" s="116">
        <v>0.11479166666666667</v>
      </c>
      <c r="BC22" s="153">
        <v>69.2</v>
      </c>
      <c r="BD22" s="118">
        <v>42.383489123246456</v>
      </c>
      <c r="BE22" s="145">
        <v>111.58348912324647</v>
      </c>
    </row>
    <row r="23" spans="1:57" ht="12.75">
      <c r="A23" s="16">
        <v>19</v>
      </c>
      <c r="B23" s="35" t="s">
        <v>460</v>
      </c>
      <c r="C23" s="125" t="s">
        <v>127</v>
      </c>
      <c r="D23" s="125" t="s">
        <v>128</v>
      </c>
      <c r="E23" s="125"/>
      <c r="F23" s="151" t="s">
        <v>466</v>
      </c>
      <c r="H23" s="98">
        <v>0.4513888888888889</v>
      </c>
      <c r="I23" s="99">
        <v>71</v>
      </c>
      <c r="J23" s="98">
        <v>0.5633101851851852</v>
      </c>
      <c r="K23" s="100">
        <v>0.11192129629629627</v>
      </c>
      <c r="L23" s="101">
        <v>2</v>
      </c>
      <c r="M23" s="102">
        <v>41</v>
      </c>
      <c r="N23" s="101">
        <v>10</v>
      </c>
      <c r="O23" s="101">
        <v>9670</v>
      </c>
      <c r="P23" s="103">
        <v>9473</v>
      </c>
      <c r="Q23" s="104">
        <v>0.1096412037037037</v>
      </c>
      <c r="R23" s="103">
        <v>197</v>
      </c>
      <c r="S23" s="104">
        <v>0.0022800925925925927</v>
      </c>
      <c r="T23" s="105">
        <v>0</v>
      </c>
      <c r="U23" s="103">
        <v>9473</v>
      </c>
      <c r="V23" s="103">
        <v>9473</v>
      </c>
      <c r="W23" s="106">
        <v>0</v>
      </c>
      <c r="X23" s="106">
        <v>0</v>
      </c>
      <c r="Y23" s="106">
        <v>0.1096412037037037</v>
      </c>
      <c r="Z23" s="106">
        <v>0.016867877492877492</v>
      </c>
      <c r="AA23" s="101">
        <v>9473</v>
      </c>
      <c r="AB23" s="110">
        <v>47.62295459509834</v>
      </c>
      <c r="AC23" s="122">
        <v>0.0005439814814814814</v>
      </c>
      <c r="AD23" s="102">
        <v>0</v>
      </c>
      <c r="AE23" s="102">
        <v>47</v>
      </c>
      <c r="AF23" s="112">
        <v>47</v>
      </c>
      <c r="AG23" s="113">
        <v>0.0006944444444444445</v>
      </c>
      <c r="AH23" s="102">
        <v>1</v>
      </c>
      <c r="AI23" s="102">
        <v>0</v>
      </c>
      <c r="AJ23" s="114">
        <v>60</v>
      </c>
      <c r="AK23" s="113">
        <v>0.0010416666666666667</v>
      </c>
      <c r="AL23" s="102">
        <v>1</v>
      </c>
      <c r="AM23" s="102">
        <v>30</v>
      </c>
      <c r="AN23" s="115">
        <v>90</v>
      </c>
      <c r="AO23" s="113"/>
      <c r="AP23" s="102">
        <v>0</v>
      </c>
      <c r="AQ23" s="102">
        <v>0</v>
      </c>
      <c r="AR23" s="115">
        <v>0</v>
      </c>
      <c r="AS23" s="113"/>
      <c r="AT23" s="102">
        <v>0</v>
      </c>
      <c r="AU23" s="102">
        <v>0</v>
      </c>
      <c r="AV23" s="115">
        <v>0</v>
      </c>
      <c r="AW23" s="113"/>
      <c r="AX23" s="102">
        <v>0</v>
      </c>
      <c r="AY23" s="102">
        <v>0</v>
      </c>
      <c r="AZ23" s="152">
        <v>0</v>
      </c>
      <c r="BA23" s="116">
        <v>0.1096412037037037</v>
      </c>
      <c r="BB23" s="116">
        <v>0.1096412037037037</v>
      </c>
      <c r="BC23" s="153">
        <v>63.2</v>
      </c>
      <c r="BD23" s="118">
        <v>47.62295459509834</v>
      </c>
      <c r="BE23" s="145">
        <v>110.82295459509834</v>
      </c>
    </row>
    <row r="24" spans="1:57" ht="12.75">
      <c r="A24" s="158">
        <v>20</v>
      </c>
      <c r="B24" s="35" t="s">
        <v>460</v>
      </c>
      <c r="C24" s="95" t="s">
        <v>135</v>
      </c>
      <c r="D24" s="95" t="s">
        <v>467</v>
      </c>
      <c r="E24" s="95"/>
      <c r="F24" s="96" t="s">
        <v>421</v>
      </c>
      <c r="H24" s="98">
        <v>0.6458333333333334</v>
      </c>
      <c r="I24" s="99">
        <v>83</v>
      </c>
      <c r="J24" s="141">
        <v>0.733275462962963</v>
      </c>
      <c r="K24" s="100">
        <v>0.0874421296296296</v>
      </c>
      <c r="L24" s="101">
        <v>2</v>
      </c>
      <c r="M24" s="102">
        <v>5</v>
      </c>
      <c r="N24" s="101">
        <v>55</v>
      </c>
      <c r="O24" s="101">
        <v>7555</v>
      </c>
      <c r="P24" s="103">
        <v>7477</v>
      </c>
      <c r="Q24" s="104">
        <v>0.08653935185185185</v>
      </c>
      <c r="R24" s="103">
        <v>78</v>
      </c>
      <c r="S24" s="104">
        <v>0.0009027777777777777</v>
      </c>
      <c r="T24" s="105">
        <v>0.06240000000000001</v>
      </c>
      <c r="U24" s="103">
        <v>7010.4352</v>
      </c>
      <c r="V24" s="103">
        <v>6948.5344</v>
      </c>
      <c r="W24" s="106">
        <v>0.005400055555555556</v>
      </c>
      <c r="X24" s="106">
        <v>0.006116500000000006</v>
      </c>
      <c r="Y24" s="106">
        <v>0.08113929629629629</v>
      </c>
      <c r="Z24" s="106">
        <v>0.01248296866096866</v>
      </c>
      <c r="AA24" s="101">
        <v>7477</v>
      </c>
      <c r="AB24" s="110">
        <v>77.34621379976775</v>
      </c>
      <c r="AC24" s="122"/>
      <c r="AD24" s="102">
        <v>0</v>
      </c>
      <c r="AE24" s="102">
        <v>0</v>
      </c>
      <c r="AF24" s="112">
        <v>0</v>
      </c>
      <c r="AG24" s="113"/>
      <c r="AH24" s="102">
        <v>0</v>
      </c>
      <c r="AI24" s="102">
        <v>0</v>
      </c>
      <c r="AJ24" s="114">
        <v>0</v>
      </c>
      <c r="AK24" s="113"/>
      <c r="AL24" s="102">
        <v>0</v>
      </c>
      <c r="AM24" s="102">
        <v>0</v>
      </c>
      <c r="AN24" s="115">
        <v>0</v>
      </c>
      <c r="AO24" s="113">
        <v>0.0009027777777777778</v>
      </c>
      <c r="AP24" s="102">
        <v>1</v>
      </c>
      <c r="AQ24" s="102">
        <v>18</v>
      </c>
      <c r="AR24" s="115">
        <v>78</v>
      </c>
      <c r="AS24" s="113"/>
      <c r="AT24" s="102">
        <v>0</v>
      </c>
      <c r="AU24" s="102">
        <v>0</v>
      </c>
      <c r="AV24" s="115">
        <v>0</v>
      </c>
      <c r="AW24" s="113"/>
      <c r="AX24" s="102">
        <v>0</v>
      </c>
      <c r="AY24" s="102">
        <v>0</v>
      </c>
      <c r="AZ24" s="152">
        <v>0</v>
      </c>
      <c r="BA24" s="116">
        <v>0.08653935185185185</v>
      </c>
      <c r="BB24" s="116">
        <v>0.08113929629629629</v>
      </c>
      <c r="BC24" s="153">
        <v>31.1</v>
      </c>
      <c r="BD24" s="118">
        <v>77.34621379976775</v>
      </c>
      <c r="BE24" s="145">
        <v>108.44621379976775</v>
      </c>
    </row>
    <row r="25" spans="1:57" ht="12.75">
      <c r="A25" s="16">
        <v>21</v>
      </c>
      <c r="B25" s="35" t="s">
        <v>460</v>
      </c>
      <c r="C25" s="95" t="s">
        <v>184</v>
      </c>
      <c r="D25" s="95" t="s">
        <v>185</v>
      </c>
      <c r="E25" s="95"/>
      <c r="F25" s="96" t="s">
        <v>402</v>
      </c>
      <c r="H25" s="98">
        <v>0.65625</v>
      </c>
      <c r="I25" s="99">
        <v>84</v>
      </c>
      <c r="J25" s="98">
        <v>0.7824189814814814</v>
      </c>
      <c r="K25" s="100">
        <v>0.12616898148148137</v>
      </c>
      <c r="L25" s="101">
        <v>3</v>
      </c>
      <c r="M25" s="102">
        <v>1</v>
      </c>
      <c r="N25" s="101">
        <v>41</v>
      </c>
      <c r="O25" s="101">
        <v>10901</v>
      </c>
      <c r="P25" s="103">
        <v>10354</v>
      </c>
      <c r="Q25" s="104">
        <v>0.11983796296296297</v>
      </c>
      <c r="R25" s="103">
        <v>547</v>
      </c>
      <c r="S25" s="104">
        <v>0.006331018518518519</v>
      </c>
      <c r="T25" s="105">
        <v>0.06760000000000001</v>
      </c>
      <c r="U25" s="103">
        <v>9654.0696</v>
      </c>
      <c r="V25" s="103">
        <v>9781.4956</v>
      </c>
      <c r="W25" s="106">
        <v>0.008101046296296288</v>
      </c>
      <c r="X25" s="106">
        <v>0.006626208333333331</v>
      </c>
      <c r="Y25" s="106">
        <v>0.11173691666666667</v>
      </c>
      <c r="Z25" s="106">
        <v>0.017190294871794874</v>
      </c>
      <c r="AA25" s="101">
        <v>10354</v>
      </c>
      <c r="AB25" s="110">
        <v>43.99070280988882</v>
      </c>
      <c r="AC25" s="111"/>
      <c r="AD25" s="102">
        <v>0</v>
      </c>
      <c r="AE25" s="102">
        <v>0</v>
      </c>
      <c r="AF25" s="112">
        <v>0</v>
      </c>
      <c r="AG25" s="113">
        <v>0.002615740740740741</v>
      </c>
      <c r="AH25" s="102">
        <v>3</v>
      </c>
      <c r="AI25" s="102">
        <v>46</v>
      </c>
      <c r="AJ25" s="114">
        <v>226</v>
      </c>
      <c r="AK25" s="113">
        <v>0.0017476851851851852</v>
      </c>
      <c r="AL25" s="102">
        <v>2</v>
      </c>
      <c r="AM25" s="102">
        <v>31</v>
      </c>
      <c r="AN25" s="115">
        <v>151</v>
      </c>
      <c r="AO25" s="113">
        <v>0.001967592592592593</v>
      </c>
      <c r="AP25" s="102">
        <v>2</v>
      </c>
      <c r="AQ25" s="102">
        <v>50</v>
      </c>
      <c r="AR25" s="115">
        <v>170</v>
      </c>
      <c r="AS25" s="113"/>
      <c r="AT25" s="102">
        <v>0</v>
      </c>
      <c r="AU25" s="102">
        <v>0</v>
      </c>
      <c r="AV25" s="115">
        <v>0</v>
      </c>
      <c r="AW25" s="113"/>
      <c r="AX25" s="102">
        <v>0</v>
      </c>
      <c r="AY25" s="102">
        <v>0</v>
      </c>
      <c r="AZ25" s="152">
        <v>0</v>
      </c>
      <c r="BA25" s="116">
        <v>0.11983796296296297</v>
      </c>
      <c r="BB25" s="116">
        <v>0.11173691666666667</v>
      </c>
      <c r="BC25" s="153">
        <v>57</v>
      </c>
      <c r="BD25" s="118">
        <v>43.99070280988882</v>
      </c>
      <c r="BE25" s="145">
        <v>100.99070280988883</v>
      </c>
    </row>
    <row r="26" spans="1:57" ht="12.75">
      <c r="A26" s="158">
        <v>22</v>
      </c>
      <c r="B26" s="35" t="s">
        <v>460</v>
      </c>
      <c r="C26" s="125" t="s">
        <v>281</v>
      </c>
      <c r="D26" s="125" t="s">
        <v>468</v>
      </c>
      <c r="E26" s="125">
        <v>27</v>
      </c>
      <c r="F26" s="151" t="s">
        <v>382</v>
      </c>
      <c r="H26" s="98">
        <v>0.4479166666666667</v>
      </c>
      <c r="I26" s="99">
        <v>71</v>
      </c>
      <c r="J26" s="98">
        <v>0.5448495370370371</v>
      </c>
      <c r="K26" s="100">
        <v>0.0969328703703704</v>
      </c>
      <c r="L26" s="101">
        <v>2</v>
      </c>
      <c r="M26" s="102">
        <v>19</v>
      </c>
      <c r="N26" s="101">
        <v>35</v>
      </c>
      <c r="O26" s="101">
        <v>8375</v>
      </c>
      <c r="P26" s="103">
        <v>8375</v>
      </c>
      <c r="Q26" s="104">
        <v>0.09693287037037036</v>
      </c>
      <c r="R26" s="103">
        <v>0</v>
      </c>
      <c r="S26" s="104">
        <v>0</v>
      </c>
      <c r="T26" s="105">
        <v>0</v>
      </c>
      <c r="U26" s="103">
        <v>8375</v>
      </c>
      <c r="V26" s="103">
        <v>8375</v>
      </c>
      <c r="W26" s="106">
        <v>0</v>
      </c>
      <c r="X26" s="106">
        <v>0</v>
      </c>
      <c r="Y26" s="106">
        <v>0.09693287037037036</v>
      </c>
      <c r="Z26" s="106">
        <v>0.014912749287749287</v>
      </c>
      <c r="AA26" s="101">
        <v>8375</v>
      </c>
      <c r="AB26" s="110">
        <v>60.550894118903706</v>
      </c>
      <c r="AC26" s="111"/>
      <c r="AD26" s="102">
        <v>0</v>
      </c>
      <c r="AE26" s="102">
        <v>0</v>
      </c>
      <c r="AF26" s="112">
        <v>0</v>
      </c>
      <c r="AG26" s="113"/>
      <c r="AH26" s="102">
        <v>0</v>
      </c>
      <c r="AI26" s="102">
        <v>0</v>
      </c>
      <c r="AJ26" s="114">
        <v>0</v>
      </c>
      <c r="AK26" s="113"/>
      <c r="AL26" s="102">
        <v>0</v>
      </c>
      <c r="AM26" s="102">
        <v>0</v>
      </c>
      <c r="AN26" s="115">
        <v>0</v>
      </c>
      <c r="AO26" s="113"/>
      <c r="AP26" s="102">
        <v>0</v>
      </c>
      <c r="AQ26" s="102">
        <v>0</v>
      </c>
      <c r="AR26" s="115">
        <v>0</v>
      </c>
      <c r="AS26" s="113"/>
      <c r="AT26" s="102">
        <v>0</v>
      </c>
      <c r="AU26" s="102">
        <v>0</v>
      </c>
      <c r="AV26" s="115">
        <v>0</v>
      </c>
      <c r="AW26" s="113"/>
      <c r="AX26" s="102">
        <v>0</v>
      </c>
      <c r="AY26" s="102">
        <v>0</v>
      </c>
      <c r="AZ26" s="152">
        <v>0</v>
      </c>
      <c r="BA26" s="116">
        <v>0.09693287037037036</v>
      </c>
      <c r="BB26" s="116">
        <v>0.09693287037037036</v>
      </c>
      <c r="BC26" s="153">
        <v>38.8</v>
      </c>
      <c r="BD26" s="118">
        <v>60.550894118903706</v>
      </c>
      <c r="BE26" s="145">
        <v>99.35089411890371</v>
      </c>
    </row>
    <row r="27" spans="1:57" ht="12.75">
      <c r="A27" s="16">
        <v>23</v>
      </c>
      <c r="B27" s="35" t="s">
        <v>460</v>
      </c>
      <c r="C27" s="95" t="s">
        <v>381</v>
      </c>
      <c r="D27" s="95" t="s">
        <v>83</v>
      </c>
      <c r="E27" s="95"/>
      <c r="F27" s="96" t="s">
        <v>449</v>
      </c>
      <c r="H27" s="98">
        <v>0.46527777777777773</v>
      </c>
      <c r="I27" s="99">
        <v>71</v>
      </c>
      <c r="J27" s="98">
        <v>0.5756944444444444</v>
      </c>
      <c r="K27" s="100">
        <v>0.11041666666666666</v>
      </c>
      <c r="L27" s="101">
        <v>2</v>
      </c>
      <c r="M27" s="102">
        <v>39</v>
      </c>
      <c r="N27" s="101">
        <v>0</v>
      </c>
      <c r="O27" s="101">
        <v>9540</v>
      </c>
      <c r="P27" s="103">
        <v>7858</v>
      </c>
      <c r="Q27" s="104">
        <v>0.09094907407407407</v>
      </c>
      <c r="R27" s="103">
        <v>1682</v>
      </c>
      <c r="S27" s="104">
        <v>0.019467592592592592</v>
      </c>
      <c r="T27" s="105">
        <v>0</v>
      </c>
      <c r="U27" s="103">
        <v>7858</v>
      </c>
      <c r="V27" s="103">
        <v>7858</v>
      </c>
      <c r="W27" s="106">
        <v>0</v>
      </c>
      <c r="X27" s="106">
        <v>0</v>
      </c>
      <c r="Y27" s="106">
        <v>0.09094907407407407</v>
      </c>
      <c r="Z27" s="106">
        <v>0.013992165242165242</v>
      </c>
      <c r="AA27" s="101">
        <v>7858</v>
      </c>
      <c r="AB27" s="110">
        <v>66.63809333002152</v>
      </c>
      <c r="AC27" s="122">
        <v>0.0029861111111111113</v>
      </c>
      <c r="AD27" s="102">
        <v>4</v>
      </c>
      <c r="AE27" s="102">
        <v>18</v>
      </c>
      <c r="AF27" s="112">
        <v>258</v>
      </c>
      <c r="AG27" s="113">
        <v>0.002488425925925926</v>
      </c>
      <c r="AH27" s="102">
        <v>3</v>
      </c>
      <c r="AI27" s="102">
        <v>35</v>
      </c>
      <c r="AJ27" s="114">
        <v>215</v>
      </c>
      <c r="AK27" s="113">
        <v>0.0044212962962962956</v>
      </c>
      <c r="AL27" s="102">
        <v>6</v>
      </c>
      <c r="AM27" s="102">
        <v>22</v>
      </c>
      <c r="AN27" s="115">
        <v>382</v>
      </c>
      <c r="AO27" s="113">
        <v>0.0050347222222222225</v>
      </c>
      <c r="AP27" s="102">
        <v>7</v>
      </c>
      <c r="AQ27" s="102">
        <v>15</v>
      </c>
      <c r="AR27" s="115">
        <v>435</v>
      </c>
      <c r="AS27" s="113">
        <v>0.0036689814814814814</v>
      </c>
      <c r="AT27" s="102">
        <v>5</v>
      </c>
      <c r="AU27" s="102">
        <v>17</v>
      </c>
      <c r="AV27" s="115">
        <v>317</v>
      </c>
      <c r="AW27" s="113">
        <v>0.0008680555555555555</v>
      </c>
      <c r="AX27" s="102">
        <v>1</v>
      </c>
      <c r="AY27" s="102">
        <v>15</v>
      </c>
      <c r="AZ27" s="152">
        <v>75</v>
      </c>
      <c r="BA27" s="116">
        <v>0.09094907407407407</v>
      </c>
      <c r="BB27" s="116">
        <v>0.09094907407407407</v>
      </c>
      <c r="BC27" s="153">
        <v>24.4</v>
      </c>
      <c r="BD27" s="118">
        <v>66.63809333002152</v>
      </c>
      <c r="BE27" s="145">
        <v>91.03809333002152</v>
      </c>
    </row>
    <row r="28" spans="1:57" ht="12.75">
      <c r="A28" s="158">
        <v>24</v>
      </c>
      <c r="B28" s="35" t="s">
        <v>460</v>
      </c>
      <c r="C28" s="125" t="s">
        <v>317</v>
      </c>
      <c r="D28" s="125" t="s">
        <v>413</v>
      </c>
      <c r="E28" s="125"/>
      <c r="F28" s="151" t="s">
        <v>440</v>
      </c>
      <c r="H28" s="98">
        <v>0.6805555555555555</v>
      </c>
      <c r="I28" s="99">
        <v>83</v>
      </c>
      <c r="J28" s="98">
        <v>0.7912037037037036</v>
      </c>
      <c r="K28" s="100">
        <v>0.11064814814814816</v>
      </c>
      <c r="L28" s="101">
        <v>2</v>
      </c>
      <c r="M28" s="102">
        <v>39</v>
      </c>
      <c r="N28" s="101">
        <v>20</v>
      </c>
      <c r="O28" s="101">
        <v>9560</v>
      </c>
      <c r="P28" s="103">
        <v>9460</v>
      </c>
      <c r="Q28" s="104">
        <v>0.10949074074074074</v>
      </c>
      <c r="R28" s="103">
        <v>100</v>
      </c>
      <c r="S28" s="104">
        <v>0.0011574074074074073</v>
      </c>
      <c r="T28" s="105">
        <v>0.06240000000000001</v>
      </c>
      <c r="U28" s="103">
        <v>8869.696</v>
      </c>
      <c r="V28" s="103">
        <v>8931.5344</v>
      </c>
      <c r="W28" s="106">
        <v>0.006832222222222223</v>
      </c>
      <c r="X28" s="106">
        <v>0.006116499999999994</v>
      </c>
      <c r="Y28" s="106">
        <v>0.10265851851851852</v>
      </c>
      <c r="Z28" s="106">
        <v>0.015793618233618235</v>
      </c>
      <c r="AA28" s="101">
        <v>9460</v>
      </c>
      <c r="AB28" s="110">
        <v>53.99821373081872</v>
      </c>
      <c r="AC28" s="111"/>
      <c r="AD28" s="102">
        <v>0</v>
      </c>
      <c r="AE28" s="102">
        <v>0</v>
      </c>
      <c r="AF28" s="112">
        <v>0</v>
      </c>
      <c r="AG28" s="113"/>
      <c r="AH28" s="102">
        <v>0</v>
      </c>
      <c r="AI28" s="102">
        <v>0</v>
      </c>
      <c r="AJ28" s="114">
        <v>0</v>
      </c>
      <c r="AK28" s="113"/>
      <c r="AL28" s="102">
        <v>0</v>
      </c>
      <c r="AM28" s="102">
        <v>0</v>
      </c>
      <c r="AN28" s="115">
        <v>0</v>
      </c>
      <c r="AO28" s="113">
        <v>0.0011574074074074073</v>
      </c>
      <c r="AP28" s="102">
        <v>1</v>
      </c>
      <c r="AQ28" s="102">
        <v>40</v>
      </c>
      <c r="AR28" s="115">
        <v>100</v>
      </c>
      <c r="AS28" s="113"/>
      <c r="AT28" s="102">
        <v>0</v>
      </c>
      <c r="AU28" s="102">
        <v>0</v>
      </c>
      <c r="AV28" s="115">
        <v>0</v>
      </c>
      <c r="AW28" s="113"/>
      <c r="AX28" s="102">
        <v>0</v>
      </c>
      <c r="AY28" s="102">
        <v>0</v>
      </c>
      <c r="AZ28" s="152">
        <v>0</v>
      </c>
      <c r="BA28" s="116">
        <v>0.10949074074074074</v>
      </c>
      <c r="BB28" s="116">
        <v>0.10265851851851852</v>
      </c>
      <c r="BC28" s="153">
        <v>35.5</v>
      </c>
      <c r="BD28" s="118">
        <v>53.99821373081872</v>
      </c>
      <c r="BE28" s="145">
        <v>89.49821373081872</v>
      </c>
    </row>
    <row r="29" spans="1:57" ht="12.75">
      <c r="A29" s="16">
        <v>25</v>
      </c>
      <c r="B29" s="35" t="s">
        <v>460</v>
      </c>
      <c r="C29" s="125" t="s">
        <v>206</v>
      </c>
      <c r="D29" s="125" t="s">
        <v>207</v>
      </c>
      <c r="E29" s="125"/>
      <c r="F29" s="151" t="s">
        <v>389</v>
      </c>
      <c r="H29" s="98">
        <v>0.49652777777777773</v>
      </c>
      <c r="I29" s="99">
        <v>76</v>
      </c>
      <c r="J29" s="98">
        <v>0.6035300925925926</v>
      </c>
      <c r="K29" s="100">
        <v>0.10700231481481487</v>
      </c>
      <c r="L29" s="101">
        <v>2</v>
      </c>
      <c r="M29" s="102">
        <v>34</v>
      </c>
      <c r="N29" s="101">
        <v>5</v>
      </c>
      <c r="O29" s="101">
        <v>9245</v>
      </c>
      <c r="P29" s="103">
        <v>9088</v>
      </c>
      <c r="Q29" s="104">
        <v>0.10518518518518519</v>
      </c>
      <c r="R29" s="103">
        <v>157</v>
      </c>
      <c r="S29" s="104">
        <v>0.0018171296296296297</v>
      </c>
      <c r="T29" s="105">
        <v>0.026000000000000002</v>
      </c>
      <c r="U29" s="103">
        <v>8851.712</v>
      </c>
      <c r="V29" s="103">
        <v>8867.806</v>
      </c>
      <c r="W29" s="106">
        <v>0.00273481481481482</v>
      </c>
      <c r="X29" s="106">
        <v>0.0025485416666666608</v>
      </c>
      <c r="Y29" s="106">
        <v>0.10245037037037036</v>
      </c>
      <c r="Z29" s="106">
        <v>0.01576159544159544</v>
      </c>
      <c r="AA29" s="101">
        <v>9088</v>
      </c>
      <c r="AB29" s="110">
        <v>54.74855699233865</v>
      </c>
      <c r="AC29" s="111"/>
      <c r="AD29" s="102">
        <v>0</v>
      </c>
      <c r="AE29" s="102">
        <v>0</v>
      </c>
      <c r="AF29" s="112">
        <v>0</v>
      </c>
      <c r="AG29" s="113"/>
      <c r="AH29" s="102">
        <v>0</v>
      </c>
      <c r="AI29" s="102">
        <v>0</v>
      </c>
      <c r="AJ29" s="114">
        <v>0</v>
      </c>
      <c r="AK29" s="113">
        <v>0.0018171296296296297</v>
      </c>
      <c r="AL29" s="102">
        <v>2</v>
      </c>
      <c r="AM29" s="102">
        <v>37</v>
      </c>
      <c r="AN29" s="115">
        <v>157</v>
      </c>
      <c r="AO29" s="113"/>
      <c r="AP29" s="102">
        <v>0</v>
      </c>
      <c r="AQ29" s="102">
        <v>0</v>
      </c>
      <c r="AR29" s="115">
        <v>0</v>
      </c>
      <c r="AS29" s="113"/>
      <c r="AT29" s="102">
        <v>0</v>
      </c>
      <c r="AU29" s="102">
        <v>0</v>
      </c>
      <c r="AV29" s="115">
        <v>0</v>
      </c>
      <c r="AW29" s="113"/>
      <c r="AX29" s="102">
        <v>0</v>
      </c>
      <c r="AY29" s="102">
        <v>0</v>
      </c>
      <c r="AZ29" s="152">
        <v>0</v>
      </c>
      <c r="BA29" s="116">
        <v>0.10518518518518519</v>
      </c>
      <c r="BB29" s="116">
        <v>0.10245037037037036</v>
      </c>
      <c r="BC29" s="153">
        <v>32.4</v>
      </c>
      <c r="BD29" s="118">
        <v>54.74855699233865</v>
      </c>
      <c r="BE29" s="145">
        <v>87.14855699233865</v>
      </c>
    </row>
    <row r="30" spans="1:57" ht="12.75">
      <c r="A30" s="158">
        <v>26</v>
      </c>
      <c r="B30" s="35" t="s">
        <v>460</v>
      </c>
      <c r="C30" s="95" t="s">
        <v>317</v>
      </c>
      <c r="D30" s="95" t="s">
        <v>213</v>
      </c>
      <c r="E30" s="95"/>
      <c r="F30" s="96" t="s">
        <v>469</v>
      </c>
      <c r="H30" s="98">
        <v>0.47222222222222227</v>
      </c>
      <c r="I30" s="99">
        <v>71</v>
      </c>
      <c r="J30" s="141">
        <v>0.5893402777777778</v>
      </c>
      <c r="K30" s="100">
        <v>0.11711805555555549</v>
      </c>
      <c r="L30" s="101">
        <v>2</v>
      </c>
      <c r="M30" s="102">
        <v>48</v>
      </c>
      <c r="N30" s="101">
        <v>39</v>
      </c>
      <c r="O30" s="101">
        <v>10119</v>
      </c>
      <c r="P30" s="103">
        <v>8147</v>
      </c>
      <c r="Q30" s="104">
        <v>0.09429398148148148</v>
      </c>
      <c r="R30" s="103">
        <v>1972</v>
      </c>
      <c r="S30" s="104">
        <v>0.022824074074074073</v>
      </c>
      <c r="T30" s="105">
        <v>0</v>
      </c>
      <c r="U30" s="103">
        <v>8147</v>
      </c>
      <c r="V30" s="103">
        <v>8147</v>
      </c>
      <c r="W30" s="106">
        <v>0</v>
      </c>
      <c r="X30" s="106">
        <v>0</v>
      </c>
      <c r="Y30" s="106">
        <v>0.09429398148148148</v>
      </c>
      <c r="Z30" s="106">
        <v>0.014506766381766381</v>
      </c>
      <c r="AA30" s="101">
        <v>8147</v>
      </c>
      <c r="AB30" s="110">
        <v>63.235384293245794</v>
      </c>
      <c r="AC30" s="122">
        <v>0.002349537037037037</v>
      </c>
      <c r="AD30" s="102">
        <v>3</v>
      </c>
      <c r="AE30" s="102">
        <v>23</v>
      </c>
      <c r="AF30" s="112">
        <v>203</v>
      </c>
      <c r="AG30" s="113">
        <v>0.003148148148148148</v>
      </c>
      <c r="AH30" s="102">
        <v>4</v>
      </c>
      <c r="AI30" s="102">
        <v>32</v>
      </c>
      <c r="AJ30" s="114">
        <v>272</v>
      </c>
      <c r="AK30" s="113">
        <v>0.0025925925925925925</v>
      </c>
      <c r="AL30" s="102">
        <v>3</v>
      </c>
      <c r="AM30" s="102">
        <v>44</v>
      </c>
      <c r="AN30" s="115">
        <v>224</v>
      </c>
      <c r="AO30" s="113">
        <v>0.0036689814814814814</v>
      </c>
      <c r="AP30" s="102">
        <v>5</v>
      </c>
      <c r="AQ30" s="102">
        <v>17</v>
      </c>
      <c r="AR30" s="115">
        <v>317</v>
      </c>
      <c r="AS30" s="113">
        <v>0.006944444444444444</v>
      </c>
      <c r="AT30" s="102">
        <v>10</v>
      </c>
      <c r="AU30" s="102">
        <v>0</v>
      </c>
      <c r="AV30" s="115">
        <v>600</v>
      </c>
      <c r="AW30" s="113">
        <v>0.004120370370370371</v>
      </c>
      <c r="AX30" s="102">
        <v>5</v>
      </c>
      <c r="AY30" s="102">
        <v>56</v>
      </c>
      <c r="AZ30" s="152">
        <v>356</v>
      </c>
      <c r="BA30" s="116">
        <v>0.09429398148148148</v>
      </c>
      <c r="BB30" s="116">
        <v>0.09429398148148148</v>
      </c>
      <c r="BC30" s="153">
        <v>20.7</v>
      </c>
      <c r="BD30" s="118">
        <v>63.235384293245794</v>
      </c>
      <c r="BE30" s="145">
        <v>83.93538429324579</v>
      </c>
    </row>
    <row r="31" spans="1:57" ht="12.75">
      <c r="A31" s="16">
        <v>27</v>
      </c>
      <c r="B31" s="35" t="s">
        <v>460</v>
      </c>
      <c r="C31" s="95" t="s">
        <v>342</v>
      </c>
      <c r="D31" s="95" t="s">
        <v>104</v>
      </c>
      <c r="E31" s="95">
        <v>43</v>
      </c>
      <c r="F31" s="96"/>
      <c r="H31" s="98">
        <v>0.5069444444444444</v>
      </c>
      <c r="I31" s="99">
        <v>77</v>
      </c>
      <c r="J31" s="98">
        <v>0.6213541666666667</v>
      </c>
      <c r="K31" s="100">
        <v>0.11440972222222223</v>
      </c>
      <c r="L31" s="101">
        <v>2</v>
      </c>
      <c r="M31" s="102">
        <v>44</v>
      </c>
      <c r="N31" s="101">
        <v>45</v>
      </c>
      <c r="O31" s="101">
        <v>9885</v>
      </c>
      <c r="P31" s="103">
        <v>9870</v>
      </c>
      <c r="Q31" s="104">
        <v>0.11423611111111111</v>
      </c>
      <c r="R31" s="103">
        <v>15</v>
      </c>
      <c r="S31" s="104">
        <v>0.00017361111111111112</v>
      </c>
      <c r="T31" s="105">
        <v>0.031200000000000006</v>
      </c>
      <c r="U31" s="103">
        <v>9562.056</v>
      </c>
      <c r="V31" s="103">
        <v>9605.7672</v>
      </c>
      <c r="W31" s="106">
        <v>0.003564166666666661</v>
      </c>
      <c r="X31" s="106">
        <v>0.003058249999999997</v>
      </c>
      <c r="Y31" s="106">
        <v>0.11067194444444445</v>
      </c>
      <c r="Z31" s="106">
        <v>0.017026452991452994</v>
      </c>
      <c r="AA31" s="101">
        <v>9870</v>
      </c>
      <c r="AB31" s="110">
        <v>46.05974299915575</v>
      </c>
      <c r="AC31" s="111"/>
      <c r="AD31" s="102">
        <v>0</v>
      </c>
      <c r="AE31" s="102">
        <v>0</v>
      </c>
      <c r="AF31" s="112">
        <v>0</v>
      </c>
      <c r="AG31" s="113"/>
      <c r="AH31" s="102">
        <v>0</v>
      </c>
      <c r="AI31" s="102">
        <v>0</v>
      </c>
      <c r="AJ31" s="114">
        <v>0</v>
      </c>
      <c r="AK31" s="113"/>
      <c r="AL31" s="102">
        <v>0</v>
      </c>
      <c r="AM31" s="102">
        <v>0</v>
      </c>
      <c r="AN31" s="115">
        <v>0</v>
      </c>
      <c r="AO31" s="113"/>
      <c r="AP31" s="102">
        <v>0</v>
      </c>
      <c r="AQ31" s="102">
        <v>0</v>
      </c>
      <c r="AR31" s="115">
        <v>0</v>
      </c>
      <c r="AS31" s="113">
        <v>0.00017361111111111112</v>
      </c>
      <c r="AT31" s="102">
        <v>0</v>
      </c>
      <c r="AU31" s="102">
        <v>15</v>
      </c>
      <c r="AV31" s="115">
        <v>15</v>
      </c>
      <c r="AW31" s="113"/>
      <c r="AX31" s="102">
        <v>0</v>
      </c>
      <c r="AY31" s="102">
        <v>0</v>
      </c>
      <c r="AZ31" s="152">
        <v>0</v>
      </c>
      <c r="BA31" s="116">
        <v>0.11423611111111111</v>
      </c>
      <c r="BB31" s="116">
        <v>0.11067194444444445</v>
      </c>
      <c r="BC31" s="153">
        <v>32.7</v>
      </c>
      <c r="BD31" s="118">
        <v>46.05974299915575</v>
      </c>
      <c r="BE31" s="145">
        <v>78.75974299915575</v>
      </c>
    </row>
    <row r="32" spans="1:57" ht="12.75">
      <c r="A32" s="158">
        <v>28</v>
      </c>
      <c r="B32" s="35" t="s">
        <v>460</v>
      </c>
      <c r="C32" s="95" t="s">
        <v>444</v>
      </c>
      <c r="D32" s="95" t="s">
        <v>470</v>
      </c>
      <c r="E32" s="95"/>
      <c r="F32" s="96" t="s">
        <v>471</v>
      </c>
      <c r="H32" s="98">
        <v>0.4548611111111111</v>
      </c>
      <c r="I32" s="99">
        <v>71</v>
      </c>
      <c r="J32" s="98">
        <v>0.6035300925925926</v>
      </c>
      <c r="K32" s="100">
        <v>0.1486689814814815</v>
      </c>
      <c r="L32" s="101">
        <v>3</v>
      </c>
      <c r="M32" s="102">
        <v>34</v>
      </c>
      <c r="N32" s="101">
        <v>5</v>
      </c>
      <c r="O32" s="101">
        <v>12845</v>
      </c>
      <c r="P32" s="103">
        <v>11475</v>
      </c>
      <c r="Q32" s="104">
        <v>0.1328125</v>
      </c>
      <c r="R32" s="103">
        <v>1370</v>
      </c>
      <c r="S32" s="104">
        <v>0.015856481481481482</v>
      </c>
      <c r="T32" s="105">
        <v>0</v>
      </c>
      <c r="U32" s="103">
        <v>11475</v>
      </c>
      <c r="V32" s="103">
        <v>11475</v>
      </c>
      <c r="W32" s="106">
        <v>0</v>
      </c>
      <c r="X32" s="106">
        <v>0</v>
      </c>
      <c r="Y32" s="106">
        <v>0.1328125</v>
      </c>
      <c r="Z32" s="106">
        <v>0.020432692307692308</v>
      </c>
      <c r="AA32" s="101">
        <v>11475</v>
      </c>
      <c r="AB32" s="110">
        <v>24.05124701162083</v>
      </c>
      <c r="AC32" s="122">
        <v>0.0038773148148148143</v>
      </c>
      <c r="AD32" s="102">
        <v>5</v>
      </c>
      <c r="AE32" s="102">
        <v>35</v>
      </c>
      <c r="AF32" s="112">
        <v>335</v>
      </c>
      <c r="AG32" s="113">
        <v>0.006944444444444444</v>
      </c>
      <c r="AH32" s="102">
        <v>10</v>
      </c>
      <c r="AI32" s="102">
        <v>0</v>
      </c>
      <c r="AJ32" s="114">
        <v>600</v>
      </c>
      <c r="AK32" s="113">
        <v>0.002546296296296296</v>
      </c>
      <c r="AL32" s="102">
        <v>3</v>
      </c>
      <c r="AM32" s="102">
        <v>40</v>
      </c>
      <c r="AN32" s="115">
        <v>220</v>
      </c>
      <c r="AO32" s="113">
        <v>0.001736111111111111</v>
      </c>
      <c r="AP32" s="102">
        <v>2</v>
      </c>
      <c r="AQ32" s="102">
        <v>30</v>
      </c>
      <c r="AR32" s="115">
        <v>150</v>
      </c>
      <c r="AS32" s="113">
        <v>0.0007523148148148147</v>
      </c>
      <c r="AT32" s="102">
        <v>1</v>
      </c>
      <c r="AU32" s="102">
        <v>5</v>
      </c>
      <c r="AV32" s="115">
        <v>65</v>
      </c>
      <c r="AW32" s="113"/>
      <c r="AX32" s="102">
        <v>0</v>
      </c>
      <c r="AY32" s="102">
        <v>0</v>
      </c>
      <c r="AZ32" s="152">
        <v>0</v>
      </c>
      <c r="BA32" s="116">
        <v>0.1328125</v>
      </c>
      <c r="BB32" s="116">
        <v>0.1328125</v>
      </c>
      <c r="BC32" s="153">
        <v>49.2</v>
      </c>
      <c r="BD32" s="118">
        <v>24.05124701162083</v>
      </c>
      <c r="BE32" s="145">
        <v>73.25124701162083</v>
      </c>
    </row>
    <row r="33" spans="1:57" ht="12.75">
      <c r="A33" s="16">
        <v>29</v>
      </c>
      <c r="B33" s="35" t="s">
        <v>460</v>
      </c>
      <c r="C33" s="95" t="s">
        <v>171</v>
      </c>
      <c r="D33" s="95" t="s">
        <v>163</v>
      </c>
      <c r="E33" s="95"/>
      <c r="F33" s="96" t="s">
        <v>389</v>
      </c>
      <c r="H33" s="98">
        <v>0.4930555555555556</v>
      </c>
      <c r="I33" s="99">
        <v>76</v>
      </c>
      <c r="J33" s="98">
        <v>0.5979166666666667</v>
      </c>
      <c r="K33" s="100">
        <v>0.10486111111111107</v>
      </c>
      <c r="L33" s="101">
        <v>2</v>
      </c>
      <c r="M33" s="102">
        <v>31</v>
      </c>
      <c r="N33" s="101">
        <v>0</v>
      </c>
      <c r="O33" s="101">
        <v>9060</v>
      </c>
      <c r="P33" s="103">
        <v>9060</v>
      </c>
      <c r="Q33" s="104">
        <v>0.10486111111111111</v>
      </c>
      <c r="R33" s="103">
        <v>0</v>
      </c>
      <c r="S33" s="104">
        <v>0</v>
      </c>
      <c r="T33" s="105">
        <v>0.026000000000000002</v>
      </c>
      <c r="U33" s="103">
        <v>8824.44</v>
      </c>
      <c r="V33" s="103">
        <v>8839.806</v>
      </c>
      <c r="W33" s="106">
        <v>0.002726388888888883</v>
      </c>
      <c r="X33" s="106">
        <v>0.0025485416666666608</v>
      </c>
      <c r="Y33" s="106">
        <v>0.10213472222222222</v>
      </c>
      <c r="Z33" s="106">
        <v>0.01571303418803419</v>
      </c>
      <c r="AA33" s="101">
        <v>9060</v>
      </c>
      <c r="AB33" s="110">
        <v>55.0782312242754</v>
      </c>
      <c r="AC33" s="123"/>
      <c r="AD33" s="102">
        <v>0</v>
      </c>
      <c r="AE33" s="102">
        <v>0</v>
      </c>
      <c r="AF33" s="112">
        <v>0</v>
      </c>
      <c r="AG33" s="113"/>
      <c r="AH33" s="102">
        <v>0</v>
      </c>
      <c r="AI33" s="102">
        <v>0</v>
      </c>
      <c r="AJ33" s="114">
        <v>0</v>
      </c>
      <c r="AK33" s="113"/>
      <c r="AL33" s="102">
        <v>0</v>
      </c>
      <c r="AM33" s="102">
        <v>0</v>
      </c>
      <c r="AN33" s="115">
        <v>0</v>
      </c>
      <c r="AO33" s="113"/>
      <c r="AP33" s="102">
        <v>0</v>
      </c>
      <c r="AQ33" s="102">
        <v>0</v>
      </c>
      <c r="AR33" s="115">
        <v>0</v>
      </c>
      <c r="AS33" s="113"/>
      <c r="AT33" s="102">
        <v>0</v>
      </c>
      <c r="AU33" s="102">
        <v>0</v>
      </c>
      <c r="AV33" s="115">
        <v>0</v>
      </c>
      <c r="AW33" s="113"/>
      <c r="AX33" s="102">
        <v>0</v>
      </c>
      <c r="AY33" s="102">
        <v>0</v>
      </c>
      <c r="AZ33" s="152">
        <v>0</v>
      </c>
      <c r="BA33" s="116">
        <v>0.10486111111111111</v>
      </c>
      <c r="BB33" s="116">
        <v>0.10213472222222222</v>
      </c>
      <c r="BC33" s="153">
        <v>10.8</v>
      </c>
      <c r="BD33" s="118">
        <v>55.0782312242754</v>
      </c>
      <c r="BE33" s="145">
        <v>65.8782312242754</v>
      </c>
    </row>
    <row r="34" spans="1:57" ht="12.75">
      <c r="A34" s="158">
        <v>30</v>
      </c>
      <c r="B34" s="35" t="s">
        <v>460</v>
      </c>
      <c r="C34" s="95" t="s">
        <v>107</v>
      </c>
      <c r="D34" s="95" t="s">
        <v>144</v>
      </c>
      <c r="E34" s="95">
        <v>13</v>
      </c>
      <c r="F34" s="96" t="s">
        <v>427</v>
      </c>
      <c r="H34" s="98">
        <v>0.4583333333333333</v>
      </c>
      <c r="I34" s="99">
        <v>71</v>
      </c>
      <c r="J34" s="98">
        <v>0.5743402777777777</v>
      </c>
      <c r="K34" s="100">
        <v>0.11600694444444443</v>
      </c>
      <c r="L34" s="101">
        <v>2</v>
      </c>
      <c r="M34" s="102">
        <v>47</v>
      </c>
      <c r="N34" s="101">
        <v>3</v>
      </c>
      <c r="O34" s="101">
        <v>10023</v>
      </c>
      <c r="P34" s="103">
        <v>9767</v>
      </c>
      <c r="Q34" s="104">
        <v>0.11304398148148148</v>
      </c>
      <c r="R34" s="103">
        <v>256</v>
      </c>
      <c r="S34" s="104">
        <v>0.002962962962962963</v>
      </c>
      <c r="T34" s="105">
        <v>0</v>
      </c>
      <c r="U34" s="103">
        <v>9767</v>
      </c>
      <c r="V34" s="103">
        <v>9767</v>
      </c>
      <c r="W34" s="106">
        <v>0</v>
      </c>
      <c r="X34" s="106">
        <v>0</v>
      </c>
      <c r="Y34" s="106">
        <v>0.11304398148148148</v>
      </c>
      <c r="Z34" s="106">
        <v>0.017391381766381768</v>
      </c>
      <c r="AA34" s="101">
        <v>9767</v>
      </c>
      <c r="AB34" s="110">
        <v>44.161375159762486</v>
      </c>
      <c r="AC34" s="122"/>
      <c r="AD34" s="102">
        <v>0</v>
      </c>
      <c r="AE34" s="102">
        <v>0</v>
      </c>
      <c r="AF34" s="112">
        <v>0</v>
      </c>
      <c r="AG34" s="113"/>
      <c r="AH34" s="102">
        <v>0</v>
      </c>
      <c r="AI34" s="102">
        <v>0</v>
      </c>
      <c r="AJ34" s="114">
        <v>0</v>
      </c>
      <c r="AK34" s="113"/>
      <c r="AL34" s="102">
        <v>0</v>
      </c>
      <c r="AM34" s="102">
        <v>0</v>
      </c>
      <c r="AN34" s="115">
        <v>0</v>
      </c>
      <c r="AO34" s="113">
        <v>0.002962962962962963</v>
      </c>
      <c r="AP34" s="102">
        <v>4</v>
      </c>
      <c r="AQ34" s="102">
        <v>16</v>
      </c>
      <c r="AR34" s="115">
        <v>256</v>
      </c>
      <c r="AS34" s="113"/>
      <c r="AT34" s="102">
        <v>0</v>
      </c>
      <c r="AU34" s="102">
        <v>0</v>
      </c>
      <c r="AV34" s="115">
        <v>0</v>
      </c>
      <c r="AW34" s="113"/>
      <c r="AX34" s="102">
        <v>0</v>
      </c>
      <c r="AY34" s="102">
        <v>0</v>
      </c>
      <c r="AZ34" s="152">
        <v>0</v>
      </c>
      <c r="BA34" s="116">
        <v>0.11304398148148148</v>
      </c>
      <c r="BB34" s="116">
        <v>0.11304398148148148</v>
      </c>
      <c r="BC34" s="153">
        <v>18.2</v>
      </c>
      <c r="BD34" s="118">
        <v>44.161375159762486</v>
      </c>
      <c r="BE34" s="145">
        <v>62.36137515976249</v>
      </c>
    </row>
    <row r="35" spans="1:57" ht="12.75">
      <c r="A35" s="16">
        <v>31</v>
      </c>
      <c r="B35" s="35" t="s">
        <v>460</v>
      </c>
      <c r="C35" s="125" t="s">
        <v>107</v>
      </c>
      <c r="D35" s="125" t="s">
        <v>192</v>
      </c>
      <c r="E35" s="125">
        <v>17</v>
      </c>
      <c r="F35" s="151" t="s">
        <v>385</v>
      </c>
      <c r="H35" s="98">
        <v>0.642361111111111</v>
      </c>
      <c r="I35" s="99">
        <v>83</v>
      </c>
      <c r="J35" s="98">
        <v>0.7640509259259259</v>
      </c>
      <c r="K35" s="100">
        <v>0.12168981481481489</v>
      </c>
      <c r="L35" s="101">
        <v>2</v>
      </c>
      <c r="M35" s="102">
        <v>55</v>
      </c>
      <c r="N35" s="101">
        <v>14</v>
      </c>
      <c r="O35" s="101">
        <v>10514</v>
      </c>
      <c r="P35" s="103">
        <v>10238</v>
      </c>
      <c r="Q35" s="104">
        <v>0.11849537037037038</v>
      </c>
      <c r="R35" s="103">
        <v>276</v>
      </c>
      <c r="S35" s="104">
        <v>0.0031944444444444446</v>
      </c>
      <c r="T35" s="105">
        <v>0.06240000000000001</v>
      </c>
      <c r="U35" s="103">
        <v>9599.148799999999</v>
      </c>
      <c r="V35" s="103">
        <v>9709.5344</v>
      </c>
      <c r="W35" s="106">
        <v>0.007394111111111122</v>
      </c>
      <c r="X35" s="106">
        <v>0.006116499999999994</v>
      </c>
      <c r="Y35" s="106">
        <v>0.11110125925925925</v>
      </c>
      <c r="Z35" s="106">
        <v>0.017092501424501423</v>
      </c>
      <c r="AA35" s="101">
        <v>10238</v>
      </c>
      <c r="AB35" s="110">
        <v>44.83797971486193</v>
      </c>
      <c r="AC35" s="122">
        <v>0.002002314814814815</v>
      </c>
      <c r="AD35" s="102">
        <v>2</v>
      </c>
      <c r="AE35" s="102">
        <v>53</v>
      </c>
      <c r="AF35" s="112">
        <v>173</v>
      </c>
      <c r="AG35" s="113"/>
      <c r="AH35" s="102">
        <v>0</v>
      </c>
      <c r="AI35" s="102">
        <v>0</v>
      </c>
      <c r="AJ35" s="114">
        <v>0</v>
      </c>
      <c r="AK35" s="127"/>
      <c r="AL35" s="102">
        <v>0</v>
      </c>
      <c r="AM35" s="102">
        <v>0</v>
      </c>
      <c r="AN35" s="115">
        <v>0</v>
      </c>
      <c r="AO35" s="113">
        <v>0.0009027777777777778</v>
      </c>
      <c r="AP35" s="102">
        <v>1</v>
      </c>
      <c r="AQ35" s="102">
        <v>18</v>
      </c>
      <c r="AR35" s="115">
        <v>78</v>
      </c>
      <c r="AS35" s="113"/>
      <c r="AT35" s="102">
        <v>0</v>
      </c>
      <c r="AU35" s="102">
        <v>0</v>
      </c>
      <c r="AV35" s="115">
        <v>0</v>
      </c>
      <c r="AW35" s="113">
        <v>0.0002893518518518519</v>
      </c>
      <c r="AX35" s="102">
        <v>0</v>
      </c>
      <c r="AY35" s="102">
        <v>25</v>
      </c>
      <c r="AZ35" s="152">
        <v>25</v>
      </c>
      <c r="BA35" s="116">
        <v>0.11849537037037038</v>
      </c>
      <c r="BB35" s="116">
        <v>0.11110125925925925</v>
      </c>
      <c r="BC35" s="153">
        <v>13.2</v>
      </c>
      <c r="BD35" s="118">
        <v>44.83797971486193</v>
      </c>
      <c r="BE35" s="145">
        <v>58.03797971486193</v>
      </c>
    </row>
    <row r="36" spans="1:57" ht="12.75">
      <c r="A36" s="158">
        <v>32</v>
      </c>
      <c r="B36" s="35" t="s">
        <v>460</v>
      </c>
      <c r="C36" s="95" t="s">
        <v>107</v>
      </c>
      <c r="D36" s="95" t="s">
        <v>472</v>
      </c>
      <c r="E36" s="95"/>
      <c r="F36" s="96" t="s">
        <v>443</v>
      </c>
      <c r="G36" s="161"/>
      <c r="H36" s="98">
        <v>0.46875</v>
      </c>
      <c r="I36" s="99">
        <v>71</v>
      </c>
      <c r="J36" s="98">
        <v>0.5744791666666667</v>
      </c>
      <c r="K36" s="100">
        <v>0.10572916666666665</v>
      </c>
      <c r="L36" s="101">
        <v>2</v>
      </c>
      <c r="M36" s="102">
        <v>32</v>
      </c>
      <c r="N36" s="101">
        <v>15</v>
      </c>
      <c r="O36" s="101">
        <v>9135</v>
      </c>
      <c r="P36" s="103">
        <v>8844</v>
      </c>
      <c r="Q36" s="104">
        <v>0.10236111111111111</v>
      </c>
      <c r="R36" s="103">
        <v>291</v>
      </c>
      <c r="S36" s="104">
        <v>0.0033680555555555556</v>
      </c>
      <c r="T36" s="105">
        <v>0</v>
      </c>
      <c r="U36" s="103">
        <v>8844</v>
      </c>
      <c r="V36" s="103">
        <v>8844</v>
      </c>
      <c r="W36" s="106">
        <v>0</v>
      </c>
      <c r="X36" s="106">
        <v>0</v>
      </c>
      <c r="Y36" s="106">
        <v>0.10236111111111111</v>
      </c>
      <c r="Z36" s="106">
        <v>0.015747863247863248</v>
      </c>
      <c r="AA36" s="101">
        <v>8844</v>
      </c>
      <c r="AB36" s="110">
        <v>55.02885073396316</v>
      </c>
      <c r="AC36" s="122"/>
      <c r="AD36" s="102">
        <v>0</v>
      </c>
      <c r="AE36" s="102">
        <v>0</v>
      </c>
      <c r="AF36" s="112">
        <v>0</v>
      </c>
      <c r="AG36" s="113">
        <v>0.003368055555555555</v>
      </c>
      <c r="AH36" s="102">
        <v>4</v>
      </c>
      <c r="AI36" s="102">
        <v>51</v>
      </c>
      <c r="AJ36" s="114">
        <v>291</v>
      </c>
      <c r="AK36" s="113"/>
      <c r="AL36" s="102">
        <v>0</v>
      </c>
      <c r="AM36" s="102">
        <v>0</v>
      </c>
      <c r="AN36" s="115">
        <v>0</v>
      </c>
      <c r="AO36" s="113"/>
      <c r="AP36" s="102">
        <v>0</v>
      </c>
      <c r="AQ36" s="102">
        <v>0</v>
      </c>
      <c r="AR36" s="115">
        <v>0</v>
      </c>
      <c r="AS36" s="113"/>
      <c r="AT36" s="102">
        <v>0</v>
      </c>
      <c r="AU36" s="102">
        <v>0</v>
      </c>
      <c r="AV36" s="115">
        <v>0</v>
      </c>
      <c r="AW36" s="113"/>
      <c r="AX36" s="102">
        <v>0</v>
      </c>
      <c r="AY36" s="102">
        <v>0</v>
      </c>
      <c r="AZ36" s="152">
        <v>0</v>
      </c>
      <c r="BA36" s="116">
        <v>0.10236111111111111</v>
      </c>
      <c r="BB36" s="116">
        <v>0.10236111111111111</v>
      </c>
      <c r="BC36" s="153">
        <v>0</v>
      </c>
      <c r="BD36" s="118">
        <v>55.02885073396316</v>
      </c>
      <c r="BE36" s="145">
        <v>55.02885073396316</v>
      </c>
    </row>
    <row r="37" spans="1:57" ht="12.75">
      <c r="A37" s="16">
        <v>33</v>
      </c>
      <c r="B37" s="35" t="s">
        <v>460</v>
      </c>
      <c r="C37" s="125" t="s">
        <v>333</v>
      </c>
      <c r="D37" s="125" t="s">
        <v>473</v>
      </c>
      <c r="E37" s="125">
        <v>34</v>
      </c>
      <c r="F37" s="151" t="s">
        <v>422</v>
      </c>
      <c r="G37" s="161"/>
      <c r="H37" s="98">
        <v>0.5104166666666666</v>
      </c>
      <c r="I37" s="99">
        <v>78</v>
      </c>
      <c r="J37" s="98">
        <v>0.6708680555555556</v>
      </c>
      <c r="K37" s="100">
        <v>0.160451388888889</v>
      </c>
      <c r="L37" s="101">
        <v>3</v>
      </c>
      <c r="M37" s="102">
        <v>51</v>
      </c>
      <c r="N37" s="101">
        <v>3</v>
      </c>
      <c r="O37" s="101">
        <v>13863</v>
      </c>
      <c r="P37" s="103">
        <v>13826</v>
      </c>
      <c r="Q37" s="104">
        <v>0.16002314814814814</v>
      </c>
      <c r="R37" s="103">
        <v>37</v>
      </c>
      <c r="S37" s="104">
        <v>0.00042824074074074075</v>
      </c>
      <c r="T37" s="105">
        <v>0.0364</v>
      </c>
      <c r="U37" s="103">
        <v>13322.7336</v>
      </c>
      <c r="V37" s="103">
        <v>13517.7284</v>
      </c>
      <c r="W37" s="106">
        <v>0.005824842592592598</v>
      </c>
      <c r="X37" s="106">
        <v>0.0035679583333333336</v>
      </c>
      <c r="Y37" s="106">
        <v>0.15419830555555555</v>
      </c>
      <c r="Z37" s="106">
        <v>0.023722816239316238</v>
      </c>
      <c r="AA37" s="101" t="s">
        <v>446</v>
      </c>
      <c r="AB37" s="110">
        <v>0</v>
      </c>
      <c r="AC37" s="122"/>
      <c r="AD37" s="102">
        <v>0</v>
      </c>
      <c r="AE37" s="102">
        <v>0</v>
      </c>
      <c r="AF37" s="112">
        <v>0</v>
      </c>
      <c r="AG37" s="113"/>
      <c r="AH37" s="102">
        <v>0</v>
      </c>
      <c r="AI37" s="102">
        <v>0</v>
      </c>
      <c r="AJ37" s="114">
        <v>0</v>
      </c>
      <c r="AK37" s="113"/>
      <c r="AL37" s="102">
        <v>0</v>
      </c>
      <c r="AM37" s="102">
        <v>0</v>
      </c>
      <c r="AN37" s="115">
        <v>0</v>
      </c>
      <c r="AO37" s="113">
        <v>0.00042824074074074075</v>
      </c>
      <c r="AP37" s="102">
        <v>0</v>
      </c>
      <c r="AQ37" s="102">
        <v>37</v>
      </c>
      <c r="AR37" s="115">
        <v>37</v>
      </c>
      <c r="AS37" s="113"/>
      <c r="AT37" s="102">
        <v>0</v>
      </c>
      <c r="AU37" s="102">
        <v>0</v>
      </c>
      <c r="AV37" s="115">
        <v>0</v>
      </c>
      <c r="AW37" s="113"/>
      <c r="AX37" s="102">
        <v>0</v>
      </c>
      <c r="AY37" s="102">
        <v>0</v>
      </c>
      <c r="AZ37" s="152">
        <v>0</v>
      </c>
      <c r="BA37" s="116">
        <v>0.16002314814814814</v>
      </c>
      <c r="BB37" s="116">
        <v>0.15419830555555555</v>
      </c>
      <c r="BC37" s="153">
        <v>53.3</v>
      </c>
      <c r="BD37" s="118">
        <v>0</v>
      </c>
      <c r="BE37" s="145">
        <v>53.3</v>
      </c>
    </row>
    <row r="38" spans="1:57" ht="12.75">
      <c r="A38" s="158">
        <v>34</v>
      </c>
      <c r="B38" s="35" t="s">
        <v>460</v>
      </c>
      <c r="C38" s="125" t="s">
        <v>82</v>
      </c>
      <c r="D38" s="125" t="s">
        <v>224</v>
      </c>
      <c r="E38" s="125">
        <v>53</v>
      </c>
      <c r="F38" s="126" t="s">
        <v>361</v>
      </c>
      <c r="G38" s="162">
        <v>33</v>
      </c>
      <c r="H38" s="98">
        <v>0.4618055555555556</v>
      </c>
      <c r="I38" s="99">
        <v>71</v>
      </c>
      <c r="J38" s="98">
        <v>0.5881944444444445</v>
      </c>
      <c r="K38" s="100">
        <v>0.12638888888888888</v>
      </c>
      <c r="L38" s="101">
        <v>3</v>
      </c>
      <c r="M38" s="102">
        <v>2</v>
      </c>
      <c r="N38" s="101">
        <v>0</v>
      </c>
      <c r="O38" s="101">
        <v>10920</v>
      </c>
      <c r="P38" s="103">
        <v>9963</v>
      </c>
      <c r="Q38" s="104">
        <v>0.1153125</v>
      </c>
      <c r="R38" s="103">
        <v>957</v>
      </c>
      <c r="S38" s="104">
        <v>0.011076388888888889</v>
      </c>
      <c r="T38" s="105">
        <v>0</v>
      </c>
      <c r="U38" s="103">
        <v>9963</v>
      </c>
      <c r="V38" s="103">
        <v>9963</v>
      </c>
      <c r="W38" s="106">
        <v>0</v>
      </c>
      <c r="X38" s="106">
        <v>0</v>
      </c>
      <c r="Y38" s="106">
        <v>0.1153125</v>
      </c>
      <c r="Z38" s="106">
        <v>0.017740384615384616</v>
      </c>
      <c r="AA38" s="101">
        <v>9963</v>
      </c>
      <c r="AB38" s="110">
        <v>41.853655536205245</v>
      </c>
      <c r="AC38" s="122">
        <v>0.003159722222222222</v>
      </c>
      <c r="AD38" s="102">
        <v>4</v>
      </c>
      <c r="AE38" s="102">
        <v>33</v>
      </c>
      <c r="AF38" s="112">
        <v>273</v>
      </c>
      <c r="AG38" s="113">
        <v>0.0019560185185185184</v>
      </c>
      <c r="AH38" s="102">
        <v>2</v>
      </c>
      <c r="AI38" s="102">
        <v>49</v>
      </c>
      <c r="AJ38" s="114">
        <v>169</v>
      </c>
      <c r="AK38" s="113">
        <v>0.0026620370370370374</v>
      </c>
      <c r="AL38" s="102">
        <v>3</v>
      </c>
      <c r="AM38" s="102">
        <v>50</v>
      </c>
      <c r="AN38" s="115">
        <v>230</v>
      </c>
      <c r="AO38" s="113">
        <v>0.0017939814814814815</v>
      </c>
      <c r="AP38" s="102">
        <v>2</v>
      </c>
      <c r="AQ38" s="102">
        <v>35</v>
      </c>
      <c r="AR38" s="115">
        <v>155</v>
      </c>
      <c r="AS38" s="113"/>
      <c r="AT38" s="102">
        <v>0</v>
      </c>
      <c r="AU38" s="102">
        <v>0</v>
      </c>
      <c r="AV38" s="115">
        <v>0</v>
      </c>
      <c r="AW38" s="113">
        <v>0.0015046296296296294</v>
      </c>
      <c r="AX38" s="102">
        <v>2</v>
      </c>
      <c r="AY38" s="102">
        <v>10</v>
      </c>
      <c r="AZ38" s="152">
        <v>130</v>
      </c>
      <c r="BA38" s="116">
        <v>0.1153125</v>
      </c>
      <c r="BB38" s="116">
        <v>0.1153125</v>
      </c>
      <c r="BC38" s="153">
        <v>4.2</v>
      </c>
      <c r="BD38" s="118">
        <v>41.853655536205245</v>
      </c>
      <c r="BE38" s="145">
        <v>46.05365553620525</v>
      </c>
    </row>
    <row r="39" spans="1:57" ht="12.75">
      <c r="A39" s="16">
        <v>35</v>
      </c>
      <c r="B39" s="35" t="s">
        <v>460</v>
      </c>
      <c r="C39" s="95" t="s">
        <v>218</v>
      </c>
      <c r="D39" s="95" t="s">
        <v>178</v>
      </c>
      <c r="E39" s="95"/>
      <c r="F39" s="121" t="s">
        <v>361</v>
      </c>
      <c r="G39" s="163">
        <v>28</v>
      </c>
      <c r="H39" s="98">
        <v>0.4826388888888889</v>
      </c>
      <c r="I39" s="99">
        <v>75</v>
      </c>
      <c r="J39" s="98">
        <v>0.6259837962962963</v>
      </c>
      <c r="K39" s="100">
        <v>0.1433449074074074</v>
      </c>
      <c r="L39" s="101">
        <v>3</v>
      </c>
      <c r="M39" s="102">
        <v>26</v>
      </c>
      <c r="N39" s="101">
        <v>25</v>
      </c>
      <c r="O39" s="101">
        <v>12385</v>
      </c>
      <c r="P39" s="103">
        <v>12305</v>
      </c>
      <c r="Q39" s="104">
        <v>0.1424189814814815</v>
      </c>
      <c r="R39" s="103">
        <v>80</v>
      </c>
      <c r="S39" s="104">
        <v>0.000925925925925926</v>
      </c>
      <c r="T39" s="105">
        <v>0.020800000000000003</v>
      </c>
      <c r="U39" s="103">
        <v>12049.056</v>
      </c>
      <c r="V39" s="103">
        <v>12128.8448</v>
      </c>
      <c r="W39" s="106">
        <v>0.002962314814814809</v>
      </c>
      <c r="X39" s="106">
        <v>0.0020388333333333244</v>
      </c>
      <c r="Y39" s="106">
        <v>0.13945666666666667</v>
      </c>
      <c r="Z39" s="106">
        <v>0.021454871794871797</v>
      </c>
      <c r="AA39" s="101">
        <v>12305</v>
      </c>
      <c r="AB39" s="110">
        <v>16.352826217126648</v>
      </c>
      <c r="AC39" s="111"/>
      <c r="AD39" s="102">
        <v>0</v>
      </c>
      <c r="AE39" s="102">
        <v>0</v>
      </c>
      <c r="AF39" s="112">
        <v>0</v>
      </c>
      <c r="AG39" s="113"/>
      <c r="AH39" s="102">
        <v>0</v>
      </c>
      <c r="AI39" s="102">
        <v>0</v>
      </c>
      <c r="AJ39" s="114">
        <v>0</v>
      </c>
      <c r="AK39" s="113"/>
      <c r="AL39" s="102">
        <v>0</v>
      </c>
      <c r="AM39" s="102">
        <v>0</v>
      </c>
      <c r="AN39" s="115">
        <v>0</v>
      </c>
      <c r="AO39" s="113"/>
      <c r="AP39" s="102">
        <v>0</v>
      </c>
      <c r="AQ39" s="102">
        <v>0</v>
      </c>
      <c r="AR39" s="115">
        <v>0</v>
      </c>
      <c r="AS39" s="113">
        <v>0.0009259259259259259</v>
      </c>
      <c r="AT39" s="102">
        <v>1</v>
      </c>
      <c r="AU39" s="102">
        <v>20</v>
      </c>
      <c r="AV39" s="115">
        <v>80</v>
      </c>
      <c r="AW39" s="113"/>
      <c r="AX39" s="102">
        <v>0</v>
      </c>
      <c r="AY39" s="102">
        <v>0</v>
      </c>
      <c r="AZ39" s="152">
        <v>0</v>
      </c>
      <c r="BA39" s="116">
        <v>0.1424189814814815</v>
      </c>
      <c r="BB39" s="116">
        <v>0.13945666666666667</v>
      </c>
      <c r="BC39" s="153">
        <v>20.9</v>
      </c>
      <c r="BD39" s="118">
        <v>16.352826217126648</v>
      </c>
      <c r="BE39" s="145">
        <v>37.252826217126646</v>
      </c>
    </row>
    <row r="40" spans="1:57" ht="12.75">
      <c r="A40" s="158">
        <v>36</v>
      </c>
      <c r="B40" s="35" t="s">
        <v>460</v>
      </c>
      <c r="C40" s="125" t="s">
        <v>448</v>
      </c>
      <c r="D40" s="125" t="s">
        <v>188</v>
      </c>
      <c r="E40" s="125"/>
      <c r="F40" s="151" t="s">
        <v>423</v>
      </c>
      <c r="G40" s="161"/>
      <c r="H40" s="98">
        <v>0.4444444444444444</v>
      </c>
      <c r="I40" s="99">
        <v>71</v>
      </c>
      <c r="J40" s="98">
        <v>0.5887152777777778</v>
      </c>
      <c r="K40" s="100">
        <v>0.14427083333333335</v>
      </c>
      <c r="L40" s="101">
        <v>3</v>
      </c>
      <c r="M40" s="102">
        <v>27</v>
      </c>
      <c r="N40" s="101">
        <v>45</v>
      </c>
      <c r="O40" s="101">
        <v>12465</v>
      </c>
      <c r="P40" s="103">
        <v>12315</v>
      </c>
      <c r="Q40" s="104">
        <v>0.14253472222222222</v>
      </c>
      <c r="R40" s="103">
        <v>150</v>
      </c>
      <c r="S40" s="104">
        <v>0.001736111111111111</v>
      </c>
      <c r="T40" s="105">
        <v>0</v>
      </c>
      <c r="U40" s="103">
        <v>12315</v>
      </c>
      <c r="V40" s="103">
        <v>12315</v>
      </c>
      <c r="W40" s="106">
        <v>0</v>
      </c>
      <c r="X40" s="106">
        <v>0</v>
      </c>
      <c r="Y40" s="106">
        <v>0.14253472222222222</v>
      </c>
      <c r="Z40" s="106">
        <v>0.021928418803418802</v>
      </c>
      <c r="AA40" s="101">
        <v>12315</v>
      </c>
      <c r="AB40" s="110">
        <v>14.16102005351837</v>
      </c>
      <c r="AC40" s="123">
        <v>0.0006944444444444445</v>
      </c>
      <c r="AD40" s="102">
        <v>1</v>
      </c>
      <c r="AE40" s="102">
        <v>0</v>
      </c>
      <c r="AF40" s="112">
        <v>60</v>
      </c>
      <c r="AG40" s="113"/>
      <c r="AH40" s="102">
        <v>0</v>
      </c>
      <c r="AI40" s="102">
        <v>0</v>
      </c>
      <c r="AJ40" s="114">
        <v>0</v>
      </c>
      <c r="AK40" s="113"/>
      <c r="AL40" s="102">
        <v>0</v>
      </c>
      <c r="AM40" s="102">
        <v>0</v>
      </c>
      <c r="AN40" s="115">
        <v>0</v>
      </c>
      <c r="AO40" s="113"/>
      <c r="AP40" s="102">
        <v>0</v>
      </c>
      <c r="AQ40" s="102">
        <v>0</v>
      </c>
      <c r="AR40" s="115">
        <v>0</v>
      </c>
      <c r="AS40" s="113">
        <v>0.0010416666666666667</v>
      </c>
      <c r="AT40" s="102">
        <v>1</v>
      </c>
      <c r="AU40" s="102">
        <v>30</v>
      </c>
      <c r="AV40" s="115">
        <v>90</v>
      </c>
      <c r="AW40" s="113"/>
      <c r="AX40" s="102">
        <v>0</v>
      </c>
      <c r="AY40" s="102">
        <v>0</v>
      </c>
      <c r="AZ40" s="152">
        <v>0</v>
      </c>
      <c r="BA40" s="116">
        <v>0.14253472222222222</v>
      </c>
      <c r="BB40" s="116">
        <v>0.14253472222222222</v>
      </c>
      <c r="BC40" s="153">
        <v>22.8</v>
      </c>
      <c r="BD40" s="118">
        <v>14.16102005351837</v>
      </c>
      <c r="BE40" s="145">
        <v>36.96102005351837</v>
      </c>
    </row>
  </sheetData>
  <sheetProtection selectLockedCells="1" selectUnlockedCells="1"/>
  <dataValidations count="2">
    <dataValidation type="list" allowBlank="1" showErrorMessage="1" sqref="F5:F35">
      <formula1>"Y,N,Start/Finish,Stage 1 Cpt,Stage 2 Cpt,Stage 3 Cpt,Stage 4 Cpt,Stage 5 Cpt,Stage 6 Cpt,Stage 1 A,Stage 2 A,Stage 3 A,Stage 4 A,Stage 5 A ,Stage 6 A,Stage 1 B,Stage 2 B,Stage 3 B,Stage 4 B,Stage 5 B,Stage 6 B,Stage 1 C,Stage 2 C,Stage 3 C,Stage 4 C,Stage"</formula1>
      <formula2>0</formula2>
    </dataValidation>
    <dataValidation type="list" allowBlank="1" showErrorMessage="1" sqref="F36:F40">
      <formula1>"Y,N,Start/Finish,Stage 1,Stage 2,Stage3,Stage 4,Stage 5,Stage 6,Rover"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A93"/>
  <sheetViews>
    <sheetView workbookViewId="0" topLeftCell="B75">
      <selection activeCell="AX14" sqref="AX14"/>
    </sheetView>
  </sheetViews>
  <sheetFormatPr defaultColWidth="9.140625" defaultRowHeight="12.75"/>
  <cols>
    <col min="1" max="16384" width="8.57421875" style="16" customWidth="1"/>
  </cols>
  <sheetData>
    <row r="1" spans="1:53" ht="12.75">
      <c r="A1" s="17" t="s">
        <v>474</v>
      </c>
      <c r="B1" s="18"/>
      <c r="C1" s="19"/>
      <c r="D1" s="20"/>
      <c r="E1" s="22" t="s">
        <v>234</v>
      </c>
      <c r="F1" s="23"/>
      <c r="G1" s="24"/>
      <c r="H1" s="25"/>
      <c r="I1" s="25"/>
      <c r="J1" s="24"/>
      <c r="K1" s="24"/>
      <c r="L1" s="24"/>
      <c r="M1" s="24"/>
      <c r="N1" s="26"/>
      <c r="O1" s="26"/>
      <c r="P1" s="25"/>
      <c r="Q1" s="25"/>
      <c r="R1" s="27"/>
      <c r="S1" s="28"/>
      <c r="T1" s="28"/>
      <c r="U1" s="28"/>
      <c r="V1" s="28"/>
      <c r="W1" s="27"/>
      <c r="X1" s="25"/>
      <c r="Y1" s="25"/>
      <c r="Z1" s="24"/>
      <c r="AA1" s="29"/>
      <c r="AB1" s="30" t="s">
        <v>2</v>
      </c>
      <c r="AC1" s="31"/>
      <c r="AD1" s="31"/>
      <c r="AE1" s="26"/>
      <c r="AF1" s="30" t="s">
        <v>3</v>
      </c>
      <c r="AG1" s="31"/>
      <c r="AH1" s="31"/>
      <c r="AI1" s="26"/>
      <c r="AJ1" s="32" t="s">
        <v>4</v>
      </c>
      <c r="AK1" s="26"/>
      <c r="AL1" s="26"/>
      <c r="AM1" s="26"/>
      <c r="AN1" s="17" t="s">
        <v>5</v>
      </c>
      <c r="AO1" s="25"/>
      <c r="AP1" s="25"/>
      <c r="AQ1" s="25"/>
      <c r="AR1" s="17" t="s">
        <v>6</v>
      </c>
      <c r="AS1" s="25"/>
      <c r="AT1" s="25"/>
      <c r="AU1" s="25"/>
      <c r="AV1" s="17" t="s">
        <v>7</v>
      </c>
      <c r="AW1" s="25"/>
      <c r="AX1" s="25"/>
      <c r="AY1" s="25"/>
      <c r="AZ1" s="22" t="s">
        <v>475</v>
      </c>
      <c r="BA1" s="34"/>
    </row>
    <row r="2" spans="1:53" ht="12.75">
      <c r="A2" s="35"/>
      <c r="B2" s="35"/>
      <c r="C2" s="36"/>
      <c r="D2" s="36"/>
      <c r="E2" s="37" t="s">
        <v>9</v>
      </c>
      <c r="F2" s="38">
        <v>63</v>
      </c>
      <c r="G2" s="36"/>
      <c r="H2" s="39" t="s">
        <v>10</v>
      </c>
      <c r="I2" s="60" t="s">
        <v>11</v>
      </c>
      <c r="J2" s="36"/>
      <c r="K2" s="36"/>
      <c r="L2" s="36"/>
      <c r="M2" s="40" t="s">
        <v>10</v>
      </c>
      <c r="N2" s="43" t="s">
        <v>12</v>
      </c>
      <c r="O2" s="44">
        <v>6810</v>
      </c>
      <c r="P2" s="41" t="s">
        <v>476</v>
      </c>
      <c r="Q2" s="50" t="s">
        <v>477</v>
      </c>
      <c r="R2" s="45" t="s">
        <v>13</v>
      </c>
      <c r="S2" s="48" t="s">
        <v>14</v>
      </c>
      <c r="T2" s="47" t="s">
        <v>14</v>
      </c>
      <c r="U2" s="48" t="s">
        <v>15</v>
      </c>
      <c r="V2" s="48" t="s">
        <v>15</v>
      </c>
      <c r="W2" s="45" t="s">
        <v>13</v>
      </c>
      <c r="X2" s="50" t="s">
        <v>478</v>
      </c>
      <c r="Y2" s="50" t="s">
        <v>17</v>
      </c>
      <c r="Z2" s="36" t="s">
        <v>479</v>
      </c>
      <c r="AA2" s="52" t="s">
        <v>358</v>
      </c>
      <c r="AB2" s="53"/>
      <c r="AC2" s="50"/>
      <c r="AD2" s="50"/>
      <c r="AE2" s="54"/>
      <c r="AF2" s="53"/>
      <c r="AG2" s="50"/>
      <c r="AH2" s="50"/>
      <c r="AI2" s="50"/>
      <c r="AJ2" s="53"/>
      <c r="AK2" s="50"/>
      <c r="AL2" s="50"/>
      <c r="AM2" s="50"/>
      <c r="AN2" s="53"/>
      <c r="AO2" s="50"/>
      <c r="AP2" s="50"/>
      <c r="AQ2" s="50"/>
      <c r="AR2" s="53"/>
      <c r="AS2" s="50"/>
      <c r="AT2" s="50"/>
      <c r="AU2" s="50"/>
      <c r="AV2" s="53"/>
      <c r="AW2" s="50"/>
      <c r="AX2" s="50"/>
      <c r="AY2" s="54"/>
      <c r="AZ2" s="164" t="s">
        <v>235</v>
      </c>
      <c r="BA2" s="54" t="s">
        <v>26</v>
      </c>
    </row>
    <row r="3" spans="1:53" ht="12.75">
      <c r="A3" s="35"/>
      <c r="B3" s="35"/>
      <c r="C3" s="36"/>
      <c r="D3" s="36"/>
      <c r="E3" s="60" t="s">
        <v>27</v>
      </c>
      <c r="F3" s="61" t="s">
        <v>28</v>
      </c>
      <c r="G3" s="60" t="s">
        <v>29</v>
      </c>
      <c r="H3" s="62" t="s">
        <v>30</v>
      </c>
      <c r="I3" s="60" t="s">
        <v>31</v>
      </c>
      <c r="J3" s="36"/>
      <c r="K3" s="36"/>
      <c r="L3" s="36"/>
      <c r="M3" s="40" t="s">
        <v>30</v>
      </c>
      <c r="N3" s="40" t="s">
        <v>32</v>
      </c>
      <c r="O3" s="63" t="s">
        <v>32</v>
      </c>
      <c r="P3" s="40" t="s">
        <v>64</v>
      </c>
      <c r="Q3" s="36" t="s">
        <v>480</v>
      </c>
      <c r="R3" s="142"/>
      <c r="S3" s="51" t="s">
        <v>33</v>
      </c>
      <c r="T3" s="65" t="s">
        <v>33</v>
      </c>
      <c r="U3" s="51" t="s">
        <v>34</v>
      </c>
      <c r="V3" s="51" t="s">
        <v>35</v>
      </c>
      <c r="W3" s="142"/>
      <c r="X3" s="36" t="s">
        <v>31</v>
      </c>
      <c r="Y3" s="36" t="s">
        <v>36</v>
      </c>
      <c r="Z3" s="36" t="s">
        <v>64</v>
      </c>
      <c r="AA3" s="67" t="s">
        <v>38</v>
      </c>
      <c r="AB3" s="62" t="s">
        <v>39</v>
      </c>
      <c r="AC3" s="36"/>
      <c r="AD3" s="36"/>
      <c r="AE3" s="68" t="s">
        <v>39</v>
      </c>
      <c r="AF3" s="69" t="s">
        <v>39</v>
      </c>
      <c r="AG3" s="36"/>
      <c r="AH3" s="36"/>
      <c r="AI3" s="70" t="s">
        <v>39</v>
      </c>
      <c r="AJ3" s="69" t="s">
        <v>39</v>
      </c>
      <c r="AK3" s="36"/>
      <c r="AL3" s="36"/>
      <c r="AM3" s="40" t="s">
        <v>39</v>
      </c>
      <c r="AN3" s="69" t="s">
        <v>39</v>
      </c>
      <c r="AO3" s="36"/>
      <c r="AP3" s="36"/>
      <c r="AQ3" s="40" t="s">
        <v>39</v>
      </c>
      <c r="AR3" s="69" t="s">
        <v>39</v>
      </c>
      <c r="AS3" s="36"/>
      <c r="AT3" s="36"/>
      <c r="AU3" s="40" t="s">
        <v>39</v>
      </c>
      <c r="AV3" s="69" t="s">
        <v>39</v>
      </c>
      <c r="AW3" s="36"/>
      <c r="AX3" s="36"/>
      <c r="AY3" s="148" t="s">
        <v>39</v>
      </c>
      <c r="AZ3" s="69" t="s">
        <v>45</v>
      </c>
      <c r="BA3" s="165" t="s">
        <v>47</v>
      </c>
    </row>
    <row r="4" spans="1:53" ht="12.75">
      <c r="A4" s="74" t="s">
        <v>48</v>
      </c>
      <c r="B4" s="74" t="s">
        <v>481</v>
      </c>
      <c r="C4" s="16" t="s">
        <v>50</v>
      </c>
      <c r="D4" s="16" t="s">
        <v>51</v>
      </c>
      <c r="E4" s="75" t="s">
        <v>54</v>
      </c>
      <c r="F4" s="76"/>
      <c r="G4" s="75" t="s">
        <v>54</v>
      </c>
      <c r="H4" s="75" t="s">
        <v>55</v>
      </c>
      <c r="I4" s="75" t="s">
        <v>55</v>
      </c>
      <c r="J4" s="74" t="s">
        <v>56</v>
      </c>
      <c r="K4" s="74" t="s">
        <v>57</v>
      </c>
      <c r="L4" s="74" t="s">
        <v>58</v>
      </c>
      <c r="M4" s="74" t="s">
        <v>59</v>
      </c>
      <c r="N4" s="74" t="s">
        <v>60</v>
      </c>
      <c r="O4" s="74" t="s">
        <v>61</v>
      </c>
      <c r="P4" s="77" t="s">
        <v>482</v>
      </c>
      <c r="Q4" s="74"/>
      <c r="R4" s="79"/>
      <c r="S4" s="83"/>
      <c r="T4" s="81" t="s">
        <v>62</v>
      </c>
      <c r="U4" s="74" t="s">
        <v>55</v>
      </c>
      <c r="V4" s="74" t="s">
        <v>55</v>
      </c>
      <c r="W4" s="79"/>
      <c r="X4" s="74" t="s">
        <v>55</v>
      </c>
      <c r="Y4" s="74"/>
      <c r="Z4" s="74" t="s">
        <v>34</v>
      </c>
      <c r="AA4" s="84" t="s">
        <v>64</v>
      </c>
      <c r="AB4" s="75" t="s">
        <v>55</v>
      </c>
      <c r="AC4" s="74" t="s">
        <v>57</v>
      </c>
      <c r="AD4" s="74" t="s">
        <v>58</v>
      </c>
      <c r="AE4" s="85" t="s">
        <v>67</v>
      </c>
      <c r="AF4" s="86" t="s">
        <v>55</v>
      </c>
      <c r="AG4" s="74" t="s">
        <v>57</v>
      </c>
      <c r="AH4" s="74" t="s">
        <v>58</v>
      </c>
      <c r="AI4" s="87" t="s">
        <v>67</v>
      </c>
      <c r="AJ4" s="86" t="s">
        <v>55</v>
      </c>
      <c r="AK4" s="74" t="s">
        <v>57</v>
      </c>
      <c r="AL4" s="74" t="s">
        <v>58</v>
      </c>
      <c r="AM4" s="77" t="s">
        <v>67</v>
      </c>
      <c r="AN4" s="86" t="s">
        <v>55</v>
      </c>
      <c r="AO4" s="74" t="s">
        <v>57</v>
      </c>
      <c r="AP4" s="74" t="s">
        <v>58</v>
      </c>
      <c r="AQ4" s="77" t="s">
        <v>67</v>
      </c>
      <c r="AR4" s="86" t="s">
        <v>55</v>
      </c>
      <c r="AS4" s="74" t="s">
        <v>57</v>
      </c>
      <c r="AT4" s="74" t="s">
        <v>58</v>
      </c>
      <c r="AU4" s="77" t="s">
        <v>67</v>
      </c>
      <c r="AV4" s="86" t="s">
        <v>55</v>
      </c>
      <c r="AW4" s="74" t="s">
        <v>57</v>
      </c>
      <c r="AX4" s="74" t="s">
        <v>58</v>
      </c>
      <c r="AY4" s="149" t="s">
        <v>67</v>
      </c>
      <c r="AZ4" s="86" t="s">
        <v>68</v>
      </c>
      <c r="BA4" s="166" t="s">
        <v>68</v>
      </c>
    </row>
    <row r="5" spans="1:53" ht="12.75">
      <c r="A5" s="16">
        <v>2</v>
      </c>
      <c r="B5" s="16">
        <v>1</v>
      </c>
      <c r="C5" s="16" t="s">
        <v>483</v>
      </c>
      <c r="D5" s="16" t="s">
        <v>83</v>
      </c>
      <c r="E5" s="98">
        <v>0.43611111111111117</v>
      </c>
      <c r="F5" s="99">
        <v>76</v>
      </c>
      <c r="G5" s="98">
        <v>0.5012500000000001</v>
      </c>
      <c r="H5" s="100">
        <v>0.06513888888888886</v>
      </c>
      <c r="I5" s="104">
        <v>0.05767361111111112</v>
      </c>
      <c r="J5" s="101">
        <v>1</v>
      </c>
      <c r="K5" s="102">
        <v>33</v>
      </c>
      <c r="L5" s="101">
        <v>48</v>
      </c>
      <c r="M5" s="101">
        <v>5628</v>
      </c>
      <c r="N5" s="103">
        <v>645</v>
      </c>
      <c r="O5" s="104">
        <v>0.007465277777777778</v>
      </c>
      <c r="P5" s="103">
        <v>4983</v>
      </c>
      <c r="Q5" s="103"/>
      <c r="R5" s="105">
        <v>0.0676</v>
      </c>
      <c r="S5" s="103">
        <v>4646.1492</v>
      </c>
      <c r="T5" s="103">
        <v>4522.644</v>
      </c>
      <c r="U5" s="106">
        <v>0.003898736111111113</v>
      </c>
      <c r="V5" s="106">
        <v>0.005328194444444442</v>
      </c>
      <c r="W5" s="105">
        <v>0.0225</v>
      </c>
      <c r="X5" s="106">
        <v>0.05767361111111112</v>
      </c>
      <c r="Y5" s="106">
        <v>0.008872863247863249</v>
      </c>
      <c r="Z5" s="101">
        <v>4983</v>
      </c>
      <c r="AA5" s="110">
        <v>87.07342512081524</v>
      </c>
      <c r="AB5" s="123">
        <v>0.005555555555555556</v>
      </c>
      <c r="AC5" s="102">
        <v>8</v>
      </c>
      <c r="AD5" s="102">
        <v>0</v>
      </c>
      <c r="AE5" s="112">
        <v>480</v>
      </c>
      <c r="AF5" s="113">
        <v>0.00034722222222222224</v>
      </c>
      <c r="AG5" s="102">
        <v>0</v>
      </c>
      <c r="AH5" s="102">
        <v>30</v>
      </c>
      <c r="AI5" s="114">
        <v>30</v>
      </c>
      <c r="AJ5" s="113"/>
      <c r="AK5" s="102">
        <v>0</v>
      </c>
      <c r="AL5" s="102">
        <v>0</v>
      </c>
      <c r="AM5" s="115">
        <v>0</v>
      </c>
      <c r="AN5" s="113"/>
      <c r="AO5" s="102">
        <v>0</v>
      </c>
      <c r="AP5" s="102">
        <v>0</v>
      </c>
      <c r="AQ5" s="115">
        <v>0</v>
      </c>
      <c r="AR5" s="113"/>
      <c r="AS5" s="102">
        <v>0</v>
      </c>
      <c r="AT5" s="102">
        <v>0</v>
      </c>
      <c r="AU5" s="115">
        <v>0</v>
      </c>
      <c r="AV5" s="113">
        <v>0.0015625</v>
      </c>
      <c r="AW5" s="102">
        <v>2</v>
      </c>
      <c r="AX5" s="102">
        <v>15</v>
      </c>
      <c r="AY5" s="152">
        <v>135</v>
      </c>
      <c r="AZ5" s="153">
        <v>93.413</v>
      </c>
      <c r="BA5" s="119">
        <v>180.48642512081523</v>
      </c>
    </row>
    <row r="6" spans="1:53" ht="12.75">
      <c r="A6" s="158">
        <v>1</v>
      </c>
      <c r="B6" s="158">
        <v>2</v>
      </c>
      <c r="C6" s="16" t="s">
        <v>247</v>
      </c>
      <c r="D6" s="16" t="s">
        <v>224</v>
      </c>
      <c r="E6" s="98">
        <v>0.5499999999999999</v>
      </c>
      <c r="F6" s="99">
        <v>83</v>
      </c>
      <c r="G6" s="98">
        <v>0.5991666666666667</v>
      </c>
      <c r="H6" s="100">
        <v>0.0491666666666668</v>
      </c>
      <c r="I6" s="104">
        <v>0.048240740740740744</v>
      </c>
      <c r="J6" s="101">
        <v>1</v>
      </c>
      <c r="K6" s="102">
        <v>10</v>
      </c>
      <c r="L6" s="101">
        <v>48</v>
      </c>
      <c r="M6" s="101">
        <v>4248</v>
      </c>
      <c r="N6" s="103">
        <v>80</v>
      </c>
      <c r="O6" s="104">
        <v>0.000925925925925926</v>
      </c>
      <c r="P6" s="103">
        <v>4168</v>
      </c>
      <c r="Q6" s="103"/>
      <c r="R6" s="105">
        <v>0.10400000000000001</v>
      </c>
      <c r="S6" s="103">
        <v>3734.5280000000002</v>
      </c>
      <c r="T6" s="103">
        <v>3459.76</v>
      </c>
      <c r="U6" s="106">
        <v>0.005017037037037034</v>
      </c>
      <c r="V6" s="106">
        <v>0.008197222222222222</v>
      </c>
      <c r="W6" s="105">
        <v>0.0625</v>
      </c>
      <c r="X6" s="106">
        <v>0.048240740740740744</v>
      </c>
      <c r="Y6" s="106">
        <v>0.007421652421652422</v>
      </c>
      <c r="Z6" s="101">
        <v>4168</v>
      </c>
      <c r="AA6" s="110">
        <v>100</v>
      </c>
      <c r="AB6" s="111"/>
      <c r="AC6" s="102">
        <v>0</v>
      </c>
      <c r="AD6" s="102">
        <v>0</v>
      </c>
      <c r="AE6" s="112">
        <v>0</v>
      </c>
      <c r="AF6" s="113">
        <v>0.0007523148148148147</v>
      </c>
      <c r="AG6" s="102">
        <v>1</v>
      </c>
      <c r="AH6" s="102">
        <v>5</v>
      </c>
      <c r="AI6" s="114">
        <v>65</v>
      </c>
      <c r="AJ6" s="113"/>
      <c r="AK6" s="102">
        <v>0</v>
      </c>
      <c r="AL6" s="102">
        <v>0</v>
      </c>
      <c r="AM6" s="115">
        <v>0</v>
      </c>
      <c r="AN6" s="113"/>
      <c r="AO6" s="102">
        <v>0</v>
      </c>
      <c r="AP6" s="102">
        <v>0</v>
      </c>
      <c r="AQ6" s="115">
        <v>0</v>
      </c>
      <c r="AR6" s="113"/>
      <c r="AS6" s="102">
        <v>0</v>
      </c>
      <c r="AT6" s="102">
        <v>0</v>
      </c>
      <c r="AU6" s="115">
        <v>0</v>
      </c>
      <c r="AV6" s="113">
        <v>0.00017361111111111112</v>
      </c>
      <c r="AW6" s="102">
        <v>0</v>
      </c>
      <c r="AX6" s="102">
        <v>15</v>
      </c>
      <c r="AY6" s="152">
        <v>15</v>
      </c>
      <c r="AZ6" s="153">
        <v>77.3</v>
      </c>
      <c r="BA6" s="119">
        <v>177.3</v>
      </c>
    </row>
    <row r="7" spans="1:53" ht="12.75">
      <c r="A7" s="16">
        <v>3</v>
      </c>
      <c r="B7" s="16">
        <v>3</v>
      </c>
      <c r="C7" s="16" t="s">
        <v>90</v>
      </c>
      <c r="D7" s="16" t="s">
        <v>452</v>
      </c>
      <c r="E7" s="98">
        <v>0.6111111111111112</v>
      </c>
      <c r="F7" s="99">
        <v>73</v>
      </c>
      <c r="G7" s="98">
        <v>0.679363425925926</v>
      </c>
      <c r="H7" s="100">
        <v>0.06825231481481486</v>
      </c>
      <c r="I7" s="104">
        <v>0.06667824074074075</v>
      </c>
      <c r="J7" s="101">
        <v>1</v>
      </c>
      <c r="K7" s="102">
        <v>38</v>
      </c>
      <c r="L7" s="101">
        <v>17</v>
      </c>
      <c r="M7" s="101">
        <v>5897</v>
      </c>
      <c r="N7" s="103">
        <v>136</v>
      </c>
      <c r="O7" s="104">
        <v>0.001574074074074074</v>
      </c>
      <c r="P7" s="103">
        <v>5761</v>
      </c>
      <c r="Q7" s="103"/>
      <c r="R7" s="105">
        <v>0.052000000000000005</v>
      </c>
      <c r="S7" s="103">
        <v>5461.428</v>
      </c>
      <c r="T7" s="103">
        <v>5406.88</v>
      </c>
      <c r="U7" s="106">
        <v>0.0034672685185185197</v>
      </c>
      <c r="V7" s="106">
        <v>0.004098611111111111</v>
      </c>
      <c r="W7" s="105">
        <v>0.05</v>
      </c>
      <c r="X7" s="106">
        <v>0.06667824074074075</v>
      </c>
      <c r="Y7" s="106">
        <v>0.010258190883190884</v>
      </c>
      <c r="Z7" s="101">
        <v>5761</v>
      </c>
      <c r="AA7" s="110">
        <v>76.31953018508302</v>
      </c>
      <c r="AB7" s="122">
        <v>0.001574074074074074</v>
      </c>
      <c r="AC7" s="102">
        <v>2</v>
      </c>
      <c r="AD7" s="102">
        <v>16</v>
      </c>
      <c r="AE7" s="112">
        <v>136</v>
      </c>
      <c r="AF7" s="113"/>
      <c r="AG7" s="102">
        <v>0</v>
      </c>
      <c r="AH7" s="102">
        <v>0</v>
      </c>
      <c r="AI7" s="114">
        <v>0</v>
      </c>
      <c r="AJ7" s="127"/>
      <c r="AK7" s="102">
        <v>0</v>
      </c>
      <c r="AL7" s="102">
        <v>0</v>
      </c>
      <c r="AM7" s="115">
        <v>0</v>
      </c>
      <c r="AN7" s="113"/>
      <c r="AO7" s="102">
        <v>0</v>
      </c>
      <c r="AP7" s="102">
        <v>0</v>
      </c>
      <c r="AQ7" s="115">
        <v>0</v>
      </c>
      <c r="AR7" s="113"/>
      <c r="AS7" s="102">
        <v>0</v>
      </c>
      <c r="AT7" s="102">
        <v>0</v>
      </c>
      <c r="AU7" s="115">
        <v>0</v>
      </c>
      <c r="AV7" s="113"/>
      <c r="AW7" s="102">
        <v>0</v>
      </c>
      <c r="AX7" s="102">
        <v>0</v>
      </c>
      <c r="AY7" s="152">
        <v>0</v>
      </c>
      <c r="AZ7" s="153">
        <v>100</v>
      </c>
      <c r="BA7" s="119">
        <v>176.319530185083</v>
      </c>
    </row>
    <row r="8" spans="1:53" ht="12.75">
      <c r="A8" s="16">
        <v>5</v>
      </c>
      <c r="B8" s="16">
        <v>4</v>
      </c>
      <c r="C8" s="16" t="s">
        <v>484</v>
      </c>
      <c r="D8" s="16" t="s">
        <v>398</v>
      </c>
      <c r="E8" s="98">
        <v>0.3902777777777778</v>
      </c>
      <c r="F8" s="99">
        <v>66</v>
      </c>
      <c r="G8" s="98">
        <v>0.4481944444444444</v>
      </c>
      <c r="H8" s="100">
        <v>0.057916666666666616</v>
      </c>
      <c r="I8" s="104">
        <v>0.05479166666666667</v>
      </c>
      <c r="J8" s="101">
        <v>1</v>
      </c>
      <c r="K8" s="102">
        <v>23</v>
      </c>
      <c r="L8" s="101">
        <v>24</v>
      </c>
      <c r="M8" s="101">
        <v>5004</v>
      </c>
      <c r="N8" s="103">
        <v>270</v>
      </c>
      <c r="O8" s="104">
        <v>0.003125</v>
      </c>
      <c r="P8" s="103">
        <v>4734</v>
      </c>
      <c r="Q8" s="103"/>
      <c r="R8" s="105">
        <v>0.015600000000000001</v>
      </c>
      <c r="S8" s="103">
        <v>4660.1496</v>
      </c>
      <c r="T8" s="103">
        <v>4627.764</v>
      </c>
      <c r="U8" s="106">
        <v>0.0008547500000000032</v>
      </c>
      <c r="V8" s="106">
        <v>0.0012295833333333319</v>
      </c>
      <c r="W8" s="105"/>
      <c r="X8" s="106">
        <v>0.05479166666666667</v>
      </c>
      <c r="Y8" s="106">
        <v>0.00842948717948718</v>
      </c>
      <c r="Z8" s="101">
        <v>4734</v>
      </c>
      <c r="AA8" s="110">
        <v>85.79497747149519</v>
      </c>
      <c r="AB8" s="123"/>
      <c r="AC8" s="102">
        <v>0</v>
      </c>
      <c r="AD8" s="102">
        <v>0</v>
      </c>
      <c r="AE8" s="112">
        <v>0</v>
      </c>
      <c r="AF8" s="113">
        <v>0.00125</v>
      </c>
      <c r="AG8" s="102">
        <v>1</v>
      </c>
      <c r="AH8" s="102">
        <v>48</v>
      </c>
      <c r="AI8" s="114">
        <v>108</v>
      </c>
      <c r="AJ8" s="113">
        <v>0.0011805555555555556</v>
      </c>
      <c r="AK8" s="102">
        <v>1</v>
      </c>
      <c r="AL8" s="102">
        <v>42</v>
      </c>
      <c r="AM8" s="115">
        <v>102</v>
      </c>
      <c r="AN8" s="113"/>
      <c r="AO8" s="102">
        <v>0</v>
      </c>
      <c r="AP8" s="102">
        <v>0</v>
      </c>
      <c r="AQ8" s="115">
        <v>0</v>
      </c>
      <c r="AR8" s="113"/>
      <c r="AS8" s="102">
        <v>0</v>
      </c>
      <c r="AT8" s="102">
        <v>0</v>
      </c>
      <c r="AU8" s="115">
        <v>0</v>
      </c>
      <c r="AV8" s="113">
        <v>0.0006944444444444445</v>
      </c>
      <c r="AW8" s="102">
        <v>1</v>
      </c>
      <c r="AX8" s="102">
        <v>0</v>
      </c>
      <c r="AY8" s="152">
        <v>60</v>
      </c>
      <c r="AZ8" s="153">
        <v>81.4</v>
      </c>
      <c r="BA8" s="119">
        <v>167.19497747149518</v>
      </c>
    </row>
    <row r="9" spans="1:53" ht="12.75">
      <c r="A9" s="158">
        <v>4</v>
      </c>
      <c r="B9" s="158">
        <v>5</v>
      </c>
      <c r="C9" s="16" t="s">
        <v>371</v>
      </c>
      <c r="D9" s="16" t="s">
        <v>485</v>
      </c>
      <c r="E9" s="98">
        <v>0.47500000000000003</v>
      </c>
      <c r="F9" s="99">
        <v>75</v>
      </c>
      <c r="G9" s="98">
        <v>0.539525462962963</v>
      </c>
      <c r="H9" s="100">
        <v>0.06452546296296297</v>
      </c>
      <c r="I9" s="104">
        <v>0.05439814814814815</v>
      </c>
      <c r="J9" s="101">
        <v>1</v>
      </c>
      <c r="K9" s="102">
        <v>32</v>
      </c>
      <c r="L9" s="101">
        <v>55</v>
      </c>
      <c r="M9" s="101">
        <v>5575</v>
      </c>
      <c r="N9" s="103">
        <v>875</v>
      </c>
      <c r="O9" s="104">
        <v>0.010127314814814815</v>
      </c>
      <c r="P9" s="103">
        <v>4700</v>
      </c>
      <c r="Q9" s="103"/>
      <c r="R9" s="105">
        <v>0.0624</v>
      </c>
      <c r="S9" s="103">
        <v>4406.72</v>
      </c>
      <c r="T9" s="103">
        <v>4275.0560000000005</v>
      </c>
      <c r="U9" s="106">
        <v>0.0033944444444444417</v>
      </c>
      <c r="V9" s="106">
        <v>0.0049183333333333275</v>
      </c>
      <c r="W9" s="105">
        <v>0.05</v>
      </c>
      <c r="X9" s="106">
        <v>0.05439814814814815</v>
      </c>
      <c r="Y9" s="106">
        <v>0.008368945868945871</v>
      </c>
      <c r="Z9" s="101">
        <v>4700</v>
      </c>
      <c r="AA9" s="110">
        <v>90.08453905346227</v>
      </c>
      <c r="AB9" s="122">
        <v>0.0031712962962962958</v>
      </c>
      <c r="AC9" s="102">
        <v>4</v>
      </c>
      <c r="AD9" s="102">
        <v>34</v>
      </c>
      <c r="AE9" s="112">
        <v>274</v>
      </c>
      <c r="AF9" s="113">
        <v>0.0037037037037037034</v>
      </c>
      <c r="AG9" s="102">
        <v>5</v>
      </c>
      <c r="AH9" s="102">
        <v>20</v>
      </c>
      <c r="AI9" s="114">
        <v>320</v>
      </c>
      <c r="AJ9" s="113"/>
      <c r="AK9" s="102">
        <v>0</v>
      </c>
      <c r="AL9" s="102">
        <v>0</v>
      </c>
      <c r="AM9" s="115">
        <v>0</v>
      </c>
      <c r="AN9" s="113"/>
      <c r="AO9" s="102">
        <v>0</v>
      </c>
      <c r="AP9" s="102">
        <v>0</v>
      </c>
      <c r="AQ9" s="115">
        <v>0</v>
      </c>
      <c r="AR9" s="113">
        <v>0.003252314814814815</v>
      </c>
      <c r="AS9" s="102">
        <v>4</v>
      </c>
      <c r="AT9" s="102">
        <v>41</v>
      </c>
      <c r="AU9" s="115">
        <v>281</v>
      </c>
      <c r="AV9" s="113"/>
      <c r="AW9" s="102">
        <v>0</v>
      </c>
      <c r="AX9" s="102">
        <v>0</v>
      </c>
      <c r="AY9" s="152">
        <v>0</v>
      </c>
      <c r="AZ9" s="153">
        <v>75.5</v>
      </c>
      <c r="BA9" s="119">
        <v>165.58453905346227</v>
      </c>
    </row>
    <row r="10" spans="1:53" ht="12.75">
      <c r="A10" s="16">
        <v>6</v>
      </c>
      <c r="B10" s="16">
        <v>6</v>
      </c>
      <c r="C10" s="16" t="s">
        <v>295</v>
      </c>
      <c r="D10" s="16" t="s">
        <v>83</v>
      </c>
      <c r="E10" s="98">
        <v>0.3854166666666667</v>
      </c>
      <c r="F10" s="99">
        <v>65</v>
      </c>
      <c r="G10" s="98">
        <v>0.44707175925925924</v>
      </c>
      <c r="H10" s="100">
        <v>0.06165509259259255</v>
      </c>
      <c r="I10" s="104">
        <v>0.05497685185185185</v>
      </c>
      <c r="J10" s="101">
        <v>1</v>
      </c>
      <c r="K10" s="102">
        <v>28</v>
      </c>
      <c r="L10" s="101">
        <v>47</v>
      </c>
      <c r="M10" s="101">
        <v>5327</v>
      </c>
      <c r="N10" s="103">
        <v>577</v>
      </c>
      <c r="O10" s="104">
        <v>0.006678240740740741</v>
      </c>
      <c r="P10" s="103">
        <v>4750</v>
      </c>
      <c r="Q10" s="103"/>
      <c r="R10" s="105">
        <v>0.010400000000000001</v>
      </c>
      <c r="S10" s="103">
        <v>4700.6</v>
      </c>
      <c r="T10" s="103">
        <v>4679.176</v>
      </c>
      <c r="U10" s="106">
        <v>0.0005717592592592551</v>
      </c>
      <c r="V10" s="106">
        <v>0.0008197222222222179</v>
      </c>
      <c r="W10" s="105"/>
      <c r="X10" s="106">
        <v>0.05497685185185185</v>
      </c>
      <c r="Y10" s="106">
        <v>0.008457977207977209</v>
      </c>
      <c r="Z10" s="101">
        <v>4750</v>
      </c>
      <c r="AA10" s="110">
        <v>85.16971538486236</v>
      </c>
      <c r="AB10" s="111"/>
      <c r="AC10" s="102">
        <v>0</v>
      </c>
      <c r="AD10" s="102">
        <v>0</v>
      </c>
      <c r="AE10" s="112">
        <v>0</v>
      </c>
      <c r="AF10" s="113">
        <v>0.002847222222222222</v>
      </c>
      <c r="AG10" s="102">
        <v>4</v>
      </c>
      <c r="AH10" s="102">
        <v>6</v>
      </c>
      <c r="AI10" s="114">
        <v>246</v>
      </c>
      <c r="AJ10" s="113">
        <v>0.0016087962962962963</v>
      </c>
      <c r="AK10" s="102">
        <v>2</v>
      </c>
      <c r="AL10" s="102">
        <v>19</v>
      </c>
      <c r="AM10" s="115">
        <v>139</v>
      </c>
      <c r="AN10" s="113"/>
      <c r="AO10" s="102">
        <v>0</v>
      </c>
      <c r="AP10" s="102">
        <v>0</v>
      </c>
      <c r="AQ10" s="115">
        <v>0</v>
      </c>
      <c r="AR10" s="113">
        <v>0.0022222222222222222</v>
      </c>
      <c r="AS10" s="102">
        <v>3</v>
      </c>
      <c r="AT10" s="102">
        <v>12</v>
      </c>
      <c r="AU10" s="115">
        <v>192</v>
      </c>
      <c r="AV10" s="113"/>
      <c r="AW10" s="102">
        <v>0</v>
      </c>
      <c r="AX10" s="102">
        <v>0</v>
      </c>
      <c r="AY10" s="152">
        <v>0</v>
      </c>
      <c r="AZ10" s="153">
        <v>77.2</v>
      </c>
      <c r="BA10" s="119">
        <v>162.36971538486236</v>
      </c>
    </row>
    <row r="11" spans="1:53" ht="12.75">
      <c r="A11" s="16">
        <v>9</v>
      </c>
      <c r="B11" s="16">
        <v>7</v>
      </c>
      <c r="C11" s="16" t="s">
        <v>486</v>
      </c>
      <c r="D11" s="16" t="s">
        <v>487</v>
      </c>
      <c r="E11" s="98">
        <v>0.4493055555555556</v>
      </c>
      <c r="F11" s="99">
        <v>72</v>
      </c>
      <c r="G11" s="98">
        <v>0.523101851851852</v>
      </c>
      <c r="H11" s="100">
        <v>0.0737962962962963</v>
      </c>
      <c r="I11" s="104">
        <v>0.07327546296296296</v>
      </c>
      <c r="J11" s="101">
        <v>1</v>
      </c>
      <c r="K11" s="102">
        <v>46</v>
      </c>
      <c r="L11" s="101">
        <v>16</v>
      </c>
      <c r="M11" s="101">
        <v>6376</v>
      </c>
      <c r="N11" s="103">
        <v>45</v>
      </c>
      <c r="O11" s="104">
        <v>0.0005208333333333333</v>
      </c>
      <c r="P11" s="103">
        <v>6331</v>
      </c>
      <c r="Q11" s="103"/>
      <c r="R11" s="105">
        <v>0.0468</v>
      </c>
      <c r="S11" s="103">
        <v>6034.7092</v>
      </c>
      <c r="T11" s="103">
        <v>6012.292</v>
      </c>
      <c r="U11" s="106">
        <v>0.003429291666666664</v>
      </c>
      <c r="V11" s="106">
        <v>0.003688749999999996</v>
      </c>
      <c r="W11" s="105">
        <v>0.03</v>
      </c>
      <c r="X11" s="106">
        <v>0.07327546296296296</v>
      </c>
      <c r="Y11" s="106">
        <v>0.011273148148148147</v>
      </c>
      <c r="Z11" s="101">
        <v>6331</v>
      </c>
      <c r="AA11" s="110">
        <v>68.95663493898185</v>
      </c>
      <c r="AB11" s="123"/>
      <c r="AC11" s="102">
        <v>0</v>
      </c>
      <c r="AD11" s="102">
        <v>0</v>
      </c>
      <c r="AE11" s="112">
        <v>0</v>
      </c>
      <c r="AF11" s="113">
        <v>0.0005208333333333333</v>
      </c>
      <c r="AG11" s="102">
        <v>0</v>
      </c>
      <c r="AH11" s="102">
        <v>45</v>
      </c>
      <c r="AI11" s="114">
        <v>45</v>
      </c>
      <c r="AJ11" s="113"/>
      <c r="AK11" s="102">
        <v>0</v>
      </c>
      <c r="AL11" s="102">
        <v>0</v>
      </c>
      <c r="AM11" s="115">
        <v>0</v>
      </c>
      <c r="AN11" s="113"/>
      <c r="AO11" s="102">
        <v>0</v>
      </c>
      <c r="AP11" s="102">
        <v>0</v>
      </c>
      <c r="AQ11" s="115">
        <v>0</v>
      </c>
      <c r="AR11" s="113"/>
      <c r="AS11" s="102">
        <v>0</v>
      </c>
      <c r="AT11" s="102">
        <v>0</v>
      </c>
      <c r="AU11" s="115">
        <v>0</v>
      </c>
      <c r="AV11" s="113"/>
      <c r="AW11" s="102">
        <v>0</v>
      </c>
      <c r="AX11" s="102">
        <v>0</v>
      </c>
      <c r="AY11" s="152">
        <v>0</v>
      </c>
      <c r="AZ11" s="153">
        <v>92.1</v>
      </c>
      <c r="BA11" s="119">
        <v>161.05663493898186</v>
      </c>
    </row>
    <row r="12" spans="1:53" ht="12.75">
      <c r="A12" s="158">
        <v>7</v>
      </c>
      <c r="B12" s="158">
        <v>8</v>
      </c>
      <c r="C12" s="16" t="s">
        <v>488</v>
      </c>
      <c r="D12" s="16" t="s">
        <v>489</v>
      </c>
      <c r="E12" s="98">
        <v>0.5305555555555557</v>
      </c>
      <c r="F12" s="99">
        <v>85</v>
      </c>
      <c r="G12" s="98">
        <v>0.5929976851851851</v>
      </c>
      <c r="H12" s="100">
        <v>0.062442129629629584</v>
      </c>
      <c r="I12" s="104">
        <v>0.056307870370370376</v>
      </c>
      <c r="J12" s="101">
        <v>1</v>
      </c>
      <c r="K12" s="102">
        <v>29</v>
      </c>
      <c r="L12" s="101">
        <v>55</v>
      </c>
      <c r="M12" s="101">
        <v>5395</v>
      </c>
      <c r="N12" s="103">
        <v>530</v>
      </c>
      <c r="O12" s="104">
        <v>0.0061342592592592594</v>
      </c>
      <c r="P12" s="103">
        <v>4865</v>
      </c>
      <c r="Q12" s="103"/>
      <c r="R12" s="105">
        <v>0.1144</v>
      </c>
      <c r="S12" s="103">
        <v>4308.4439999999995</v>
      </c>
      <c r="T12" s="103">
        <v>4085.936</v>
      </c>
      <c r="U12" s="106">
        <v>0.006441620370370376</v>
      </c>
      <c r="V12" s="106">
        <v>0.009016944444444442</v>
      </c>
      <c r="W12" s="105">
        <v>0.05</v>
      </c>
      <c r="X12" s="106">
        <v>0.056307870370370376</v>
      </c>
      <c r="Y12" s="106">
        <v>0.008662749287749287</v>
      </c>
      <c r="Z12" s="101">
        <v>4865</v>
      </c>
      <c r="AA12" s="110">
        <v>92.38457729013854</v>
      </c>
      <c r="AB12" s="122">
        <v>0.0005787037037037039</v>
      </c>
      <c r="AC12" s="102">
        <v>0</v>
      </c>
      <c r="AD12" s="102">
        <v>50</v>
      </c>
      <c r="AE12" s="112">
        <v>50</v>
      </c>
      <c r="AF12" s="113"/>
      <c r="AG12" s="102">
        <v>0</v>
      </c>
      <c r="AH12" s="102">
        <v>0</v>
      </c>
      <c r="AI12" s="114">
        <v>0</v>
      </c>
      <c r="AJ12" s="113"/>
      <c r="AK12" s="102">
        <v>0</v>
      </c>
      <c r="AL12" s="102">
        <v>0</v>
      </c>
      <c r="AM12" s="115">
        <v>0</v>
      </c>
      <c r="AN12" s="113">
        <v>0.004039351851851852</v>
      </c>
      <c r="AO12" s="102">
        <v>5</v>
      </c>
      <c r="AP12" s="102">
        <v>49</v>
      </c>
      <c r="AQ12" s="115">
        <v>349</v>
      </c>
      <c r="AR12" s="113">
        <v>0.0008217592592592592</v>
      </c>
      <c r="AS12" s="102">
        <v>1</v>
      </c>
      <c r="AT12" s="102">
        <v>11</v>
      </c>
      <c r="AU12" s="115">
        <v>71</v>
      </c>
      <c r="AV12" s="113">
        <v>0.0006944444444444445</v>
      </c>
      <c r="AW12" s="102">
        <v>1</v>
      </c>
      <c r="AX12" s="102">
        <v>0</v>
      </c>
      <c r="AY12" s="152">
        <v>60</v>
      </c>
      <c r="AZ12" s="153">
        <v>65.5</v>
      </c>
      <c r="BA12" s="119">
        <v>157.88457729013854</v>
      </c>
    </row>
    <row r="13" spans="1:53" ht="12.75">
      <c r="A13" s="16">
        <v>8</v>
      </c>
      <c r="B13" s="16">
        <v>9</v>
      </c>
      <c r="C13" s="16" t="s">
        <v>490</v>
      </c>
      <c r="D13" s="16" t="s">
        <v>464</v>
      </c>
      <c r="E13" s="98">
        <v>0.46736111111111117</v>
      </c>
      <c r="F13" s="99">
        <v>75</v>
      </c>
      <c r="G13" s="98">
        <v>0.5315162037037037</v>
      </c>
      <c r="H13" s="100">
        <v>0.06415509259259256</v>
      </c>
      <c r="I13" s="104">
        <v>0.06148148148148149</v>
      </c>
      <c r="J13" s="101">
        <v>1</v>
      </c>
      <c r="K13" s="102">
        <v>32</v>
      </c>
      <c r="L13" s="101">
        <v>23</v>
      </c>
      <c r="M13" s="101">
        <v>5543</v>
      </c>
      <c r="N13" s="103">
        <v>231</v>
      </c>
      <c r="O13" s="104">
        <v>0.0026736111111111114</v>
      </c>
      <c r="P13" s="103">
        <v>5312</v>
      </c>
      <c r="Q13" s="103"/>
      <c r="R13" s="105">
        <v>0.0624</v>
      </c>
      <c r="S13" s="103">
        <v>4980.5312</v>
      </c>
      <c r="T13" s="103">
        <v>4887.0560000000005</v>
      </c>
      <c r="U13" s="106">
        <v>0.0038364444444444405</v>
      </c>
      <c r="V13" s="106">
        <v>0.0049183333333333275</v>
      </c>
      <c r="W13" s="105">
        <v>0.05</v>
      </c>
      <c r="X13" s="106">
        <v>0.06148148148148149</v>
      </c>
      <c r="Y13" s="106">
        <v>0.009458689458689459</v>
      </c>
      <c r="Z13" s="101">
        <v>5312</v>
      </c>
      <c r="AA13" s="110">
        <v>82.64152191700987</v>
      </c>
      <c r="AB13" s="111"/>
      <c r="AC13" s="102">
        <v>0</v>
      </c>
      <c r="AD13" s="102">
        <v>0</v>
      </c>
      <c r="AE13" s="112">
        <v>0</v>
      </c>
      <c r="AF13" s="113">
        <v>0.0004050925925925926</v>
      </c>
      <c r="AG13" s="102">
        <v>0</v>
      </c>
      <c r="AH13" s="102">
        <v>35</v>
      </c>
      <c r="AI13" s="114">
        <v>35</v>
      </c>
      <c r="AJ13" s="127">
        <v>0.0011574074074074073</v>
      </c>
      <c r="AK13" s="102">
        <v>1</v>
      </c>
      <c r="AL13" s="102">
        <v>40</v>
      </c>
      <c r="AM13" s="115">
        <v>100</v>
      </c>
      <c r="AN13" s="113">
        <v>0.0011111111111111111</v>
      </c>
      <c r="AO13" s="102">
        <v>1</v>
      </c>
      <c r="AP13" s="102">
        <v>36</v>
      </c>
      <c r="AQ13" s="115">
        <v>96</v>
      </c>
      <c r="AR13" s="113"/>
      <c r="AS13" s="102">
        <v>0</v>
      </c>
      <c r="AT13" s="102">
        <v>0</v>
      </c>
      <c r="AU13" s="115">
        <v>0</v>
      </c>
      <c r="AV13" s="113"/>
      <c r="AW13" s="102">
        <v>0</v>
      </c>
      <c r="AX13" s="102">
        <v>0</v>
      </c>
      <c r="AY13" s="152">
        <v>0</v>
      </c>
      <c r="AZ13" s="153">
        <v>69.9</v>
      </c>
      <c r="BA13" s="119">
        <v>152.54152191700987</v>
      </c>
    </row>
    <row r="14" spans="1:53" ht="12.75">
      <c r="A14" s="16">
        <v>18</v>
      </c>
      <c r="B14" s="16">
        <v>10</v>
      </c>
      <c r="C14" s="16" t="s">
        <v>80</v>
      </c>
      <c r="D14" s="16" t="s">
        <v>81</v>
      </c>
      <c r="E14" s="98">
        <v>0.4625</v>
      </c>
      <c r="F14" s="99">
        <v>72</v>
      </c>
      <c r="G14" s="98">
        <v>0.5519444444444446</v>
      </c>
      <c r="H14" s="100">
        <v>0.0894444444444445</v>
      </c>
      <c r="I14" s="104">
        <v>0.08056712962962963</v>
      </c>
      <c r="J14" s="101">
        <v>2</v>
      </c>
      <c r="K14" s="102">
        <v>8</v>
      </c>
      <c r="L14" s="101">
        <v>48</v>
      </c>
      <c r="M14" s="101">
        <v>7728</v>
      </c>
      <c r="N14" s="103">
        <v>767</v>
      </c>
      <c r="O14" s="104">
        <v>0.008877314814814815</v>
      </c>
      <c r="P14" s="103">
        <v>6961</v>
      </c>
      <c r="Q14" s="103"/>
      <c r="R14" s="105">
        <v>0.0468</v>
      </c>
      <c r="S14" s="103">
        <v>6635.2252</v>
      </c>
      <c r="T14" s="103">
        <v>6642.292</v>
      </c>
      <c r="U14" s="106">
        <v>0.003770541666666668</v>
      </c>
      <c r="V14" s="106">
        <v>0.003688749999999996</v>
      </c>
      <c r="W14" s="105">
        <v>0.05</v>
      </c>
      <c r="X14" s="106">
        <v>0.08056712962962963</v>
      </c>
      <c r="Y14" s="106">
        <v>0.012394943019943021</v>
      </c>
      <c r="Z14" s="101">
        <v>6961</v>
      </c>
      <c r="AA14" s="110">
        <v>61.294705533810266</v>
      </c>
      <c r="AB14" s="122"/>
      <c r="AC14" s="102">
        <v>0</v>
      </c>
      <c r="AD14" s="102">
        <v>0</v>
      </c>
      <c r="AE14" s="112">
        <v>0</v>
      </c>
      <c r="AF14" s="113">
        <v>0.00034722222222222224</v>
      </c>
      <c r="AG14" s="102">
        <v>0</v>
      </c>
      <c r="AH14" s="102">
        <v>30</v>
      </c>
      <c r="AI14" s="114">
        <v>30</v>
      </c>
      <c r="AJ14" s="113">
        <v>0.0010069444444444444</v>
      </c>
      <c r="AK14" s="102">
        <v>1</v>
      </c>
      <c r="AL14" s="102">
        <v>27</v>
      </c>
      <c r="AM14" s="115">
        <v>87</v>
      </c>
      <c r="AN14" s="113">
        <v>0.0008333333333333334</v>
      </c>
      <c r="AO14" s="102">
        <v>1</v>
      </c>
      <c r="AP14" s="102">
        <v>12</v>
      </c>
      <c r="AQ14" s="115">
        <v>72</v>
      </c>
      <c r="AR14" s="113">
        <v>0.006689814814814814</v>
      </c>
      <c r="AS14" s="102">
        <v>9</v>
      </c>
      <c r="AT14" s="102">
        <v>38</v>
      </c>
      <c r="AU14" s="115">
        <v>578</v>
      </c>
      <c r="AV14" s="113"/>
      <c r="AW14" s="102">
        <v>0</v>
      </c>
      <c r="AX14" s="102">
        <v>0</v>
      </c>
      <c r="AY14" s="152">
        <v>0</v>
      </c>
      <c r="AZ14" s="153">
        <v>86.1</v>
      </c>
      <c r="BA14" s="119">
        <v>147.39470553381025</v>
      </c>
    </row>
    <row r="15" spans="1:53" ht="12.75">
      <c r="A15" s="158">
        <v>19</v>
      </c>
      <c r="B15" s="158">
        <v>11</v>
      </c>
      <c r="C15" s="16" t="s">
        <v>129</v>
      </c>
      <c r="D15" s="16" t="s">
        <v>130</v>
      </c>
      <c r="E15" s="98">
        <v>0.5770833333333333</v>
      </c>
      <c r="F15" s="99">
        <v>71</v>
      </c>
      <c r="G15" s="98">
        <v>0.6680555555555556</v>
      </c>
      <c r="H15" s="100">
        <v>0.09097222222222234</v>
      </c>
      <c r="I15" s="104">
        <v>0.07883101851851852</v>
      </c>
      <c r="J15" s="101">
        <v>2</v>
      </c>
      <c r="K15" s="102">
        <v>11</v>
      </c>
      <c r="L15" s="101">
        <v>0</v>
      </c>
      <c r="M15" s="101">
        <v>7860</v>
      </c>
      <c r="N15" s="103">
        <v>1049</v>
      </c>
      <c r="O15" s="104">
        <v>0.012141203703703704</v>
      </c>
      <c r="P15" s="103">
        <v>6811</v>
      </c>
      <c r="Q15" s="103"/>
      <c r="R15" s="105">
        <v>0.041600000000000005</v>
      </c>
      <c r="S15" s="103">
        <v>6527.6624</v>
      </c>
      <c r="T15" s="103">
        <v>6527.704</v>
      </c>
      <c r="U15" s="106">
        <v>0.0032793703703703687</v>
      </c>
      <c r="V15" s="106">
        <v>0.003278888888888892</v>
      </c>
      <c r="W15" s="105">
        <v>0.04</v>
      </c>
      <c r="X15" s="106">
        <v>0.07883101851851852</v>
      </c>
      <c r="Y15" s="106">
        <v>0.012127849002849005</v>
      </c>
      <c r="Z15" s="101">
        <v>6811</v>
      </c>
      <c r="AA15" s="110">
        <v>62.68830103647663</v>
      </c>
      <c r="AB15" s="122">
        <v>0.0006944444444444445</v>
      </c>
      <c r="AC15" s="102">
        <v>1</v>
      </c>
      <c r="AD15" s="102">
        <v>0</v>
      </c>
      <c r="AE15" s="112">
        <v>60</v>
      </c>
      <c r="AF15" s="113">
        <v>0.004548611111111111</v>
      </c>
      <c r="AG15" s="102">
        <v>6</v>
      </c>
      <c r="AH15" s="102">
        <v>33</v>
      </c>
      <c r="AI15" s="114">
        <v>393</v>
      </c>
      <c r="AJ15" s="113">
        <v>0.0020949074074074073</v>
      </c>
      <c r="AK15" s="102">
        <v>3</v>
      </c>
      <c r="AL15" s="102">
        <v>1</v>
      </c>
      <c r="AM15" s="115">
        <v>181</v>
      </c>
      <c r="AN15" s="113">
        <v>0.0030208333333333337</v>
      </c>
      <c r="AO15" s="102">
        <v>4</v>
      </c>
      <c r="AP15" s="102">
        <v>21</v>
      </c>
      <c r="AQ15" s="115">
        <v>261</v>
      </c>
      <c r="AR15" s="113"/>
      <c r="AS15" s="102">
        <v>0</v>
      </c>
      <c r="AT15" s="102">
        <v>0</v>
      </c>
      <c r="AU15" s="115">
        <v>0</v>
      </c>
      <c r="AV15" s="113">
        <v>0.0017824074074074072</v>
      </c>
      <c r="AW15" s="102">
        <v>2</v>
      </c>
      <c r="AX15" s="102">
        <v>34</v>
      </c>
      <c r="AY15" s="152">
        <v>154</v>
      </c>
      <c r="AZ15" s="153">
        <v>82.3</v>
      </c>
      <c r="BA15" s="119">
        <v>144.98830103647663</v>
      </c>
    </row>
    <row r="16" spans="1:53" ht="12.75">
      <c r="A16" s="16">
        <v>12</v>
      </c>
      <c r="B16" s="16">
        <v>12</v>
      </c>
      <c r="C16" s="16" t="s">
        <v>453</v>
      </c>
      <c r="D16" s="16" t="s">
        <v>454</v>
      </c>
      <c r="E16" s="98">
        <v>0.6319444444444444</v>
      </c>
      <c r="F16" s="99">
        <v>71</v>
      </c>
      <c r="G16" s="98">
        <v>0.6986111111111112</v>
      </c>
      <c r="H16" s="100">
        <v>0.06666666666666665</v>
      </c>
      <c r="I16" s="104">
        <v>0.06122685185185185</v>
      </c>
      <c r="J16" s="101">
        <v>1</v>
      </c>
      <c r="K16" s="102">
        <v>36</v>
      </c>
      <c r="L16" s="101">
        <v>0</v>
      </c>
      <c r="M16" s="101">
        <v>5760</v>
      </c>
      <c r="N16" s="103">
        <v>470</v>
      </c>
      <c r="O16" s="104">
        <v>0.005439814814814815</v>
      </c>
      <c r="P16" s="103">
        <v>5290</v>
      </c>
      <c r="Q16" s="103"/>
      <c r="R16" s="105">
        <v>0.041600000000000005</v>
      </c>
      <c r="S16" s="103">
        <v>5069.936</v>
      </c>
      <c r="T16" s="103">
        <v>5006.704</v>
      </c>
      <c r="U16" s="106">
        <v>0.002547037037037041</v>
      </c>
      <c r="V16" s="106">
        <v>0.003278888888888892</v>
      </c>
      <c r="W16" s="105"/>
      <c r="X16" s="106">
        <v>0.06122685185185185</v>
      </c>
      <c r="Y16" s="106">
        <v>0.00941951566951567</v>
      </c>
      <c r="Z16" s="101">
        <v>5290</v>
      </c>
      <c r="AA16" s="110">
        <v>81.18638774324802</v>
      </c>
      <c r="AB16" s="111"/>
      <c r="AC16" s="102">
        <v>0</v>
      </c>
      <c r="AD16" s="102">
        <v>0</v>
      </c>
      <c r="AE16" s="112">
        <v>0</v>
      </c>
      <c r="AF16" s="113"/>
      <c r="AG16" s="102">
        <v>0</v>
      </c>
      <c r="AH16" s="102">
        <v>0</v>
      </c>
      <c r="AI16" s="114">
        <v>0</v>
      </c>
      <c r="AJ16" s="113">
        <v>0.00034722222222222224</v>
      </c>
      <c r="AK16" s="102">
        <v>0</v>
      </c>
      <c r="AL16" s="102">
        <v>30</v>
      </c>
      <c r="AM16" s="115">
        <v>30</v>
      </c>
      <c r="AN16" s="113">
        <v>0.005092592592592592</v>
      </c>
      <c r="AO16" s="102">
        <v>7</v>
      </c>
      <c r="AP16" s="102">
        <v>20</v>
      </c>
      <c r="AQ16" s="115">
        <v>440</v>
      </c>
      <c r="AR16" s="113"/>
      <c r="AS16" s="102">
        <v>0</v>
      </c>
      <c r="AT16" s="102">
        <v>0</v>
      </c>
      <c r="AU16" s="115">
        <v>0</v>
      </c>
      <c r="AV16" s="113"/>
      <c r="AW16" s="102">
        <v>0</v>
      </c>
      <c r="AX16" s="102">
        <v>0</v>
      </c>
      <c r="AY16" s="152">
        <v>0</v>
      </c>
      <c r="AZ16" s="153">
        <v>63.7</v>
      </c>
      <c r="BA16" s="119">
        <v>144.886387743248</v>
      </c>
    </row>
    <row r="17" spans="1:53" ht="12.75">
      <c r="A17" s="16">
        <v>11</v>
      </c>
      <c r="B17" s="16">
        <v>13</v>
      </c>
      <c r="C17" s="16" t="s">
        <v>491</v>
      </c>
      <c r="D17" s="16" t="s">
        <v>492</v>
      </c>
      <c r="E17" s="98">
        <v>0.40625000000000006</v>
      </c>
      <c r="F17" s="99">
        <v>68</v>
      </c>
      <c r="G17" s="98">
        <v>0.47391203703703705</v>
      </c>
      <c r="H17" s="100">
        <v>0.06766203703703705</v>
      </c>
      <c r="I17" s="104">
        <v>0.06001157407407408</v>
      </c>
      <c r="J17" s="101">
        <v>1</v>
      </c>
      <c r="K17" s="102">
        <v>37</v>
      </c>
      <c r="L17" s="101">
        <v>26</v>
      </c>
      <c r="M17" s="101">
        <v>5846</v>
      </c>
      <c r="N17" s="103">
        <v>661</v>
      </c>
      <c r="O17" s="104">
        <v>0.007650462962962963</v>
      </c>
      <c r="P17" s="103">
        <v>5185</v>
      </c>
      <c r="Q17" s="103"/>
      <c r="R17" s="105">
        <v>0.025999999999999995</v>
      </c>
      <c r="S17" s="103">
        <v>5050.19</v>
      </c>
      <c r="T17" s="103">
        <v>5007.94</v>
      </c>
      <c r="U17" s="106">
        <v>0.0015603009259259305</v>
      </c>
      <c r="V17" s="106">
        <v>0.0020493055555555603</v>
      </c>
      <c r="W17" s="105"/>
      <c r="X17" s="106">
        <v>0.06001157407407408</v>
      </c>
      <c r="Y17" s="106">
        <v>0.009232549857549857</v>
      </c>
      <c r="Z17" s="101">
        <v>5185</v>
      </c>
      <c r="AA17" s="110">
        <v>81.17135576746264</v>
      </c>
      <c r="AB17" s="111"/>
      <c r="AC17" s="102">
        <v>0</v>
      </c>
      <c r="AD17" s="102">
        <v>0</v>
      </c>
      <c r="AE17" s="112">
        <v>0</v>
      </c>
      <c r="AF17" s="113">
        <v>0.0025</v>
      </c>
      <c r="AG17" s="102">
        <v>3</v>
      </c>
      <c r="AH17" s="102">
        <v>36</v>
      </c>
      <c r="AI17" s="114">
        <v>216</v>
      </c>
      <c r="AJ17" s="113">
        <v>0.002835648148148148</v>
      </c>
      <c r="AK17" s="102">
        <v>4</v>
      </c>
      <c r="AL17" s="102">
        <v>5</v>
      </c>
      <c r="AM17" s="115">
        <v>245</v>
      </c>
      <c r="AN17" s="113"/>
      <c r="AO17" s="102">
        <v>0</v>
      </c>
      <c r="AP17" s="102">
        <v>0</v>
      </c>
      <c r="AQ17" s="115">
        <v>0</v>
      </c>
      <c r="AR17" s="113"/>
      <c r="AS17" s="102">
        <v>0</v>
      </c>
      <c r="AT17" s="102">
        <v>0</v>
      </c>
      <c r="AU17" s="115">
        <v>0</v>
      </c>
      <c r="AV17" s="113">
        <v>0.002314814814814815</v>
      </c>
      <c r="AW17" s="102">
        <v>3</v>
      </c>
      <c r="AX17" s="102">
        <v>20</v>
      </c>
      <c r="AY17" s="152">
        <v>200</v>
      </c>
      <c r="AZ17" s="153">
        <v>63.6</v>
      </c>
      <c r="BA17" s="119">
        <v>144.77135576746264</v>
      </c>
    </row>
    <row r="18" spans="1:53" ht="12.75">
      <c r="A18" s="16">
        <v>21</v>
      </c>
      <c r="B18" s="158">
        <v>14</v>
      </c>
      <c r="C18" s="16" t="s">
        <v>36</v>
      </c>
      <c r="D18" s="16" t="s">
        <v>493</v>
      </c>
      <c r="E18" s="98">
        <v>0.42083333333333334</v>
      </c>
      <c r="F18" s="99">
        <v>74</v>
      </c>
      <c r="G18" s="98">
        <v>0.5089236111111113</v>
      </c>
      <c r="H18" s="100">
        <v>0.08809027777777784</v>
      </c>
      <c r="I18" s="104">
        <v>0.08481481481481482</v>
      </c>
      <c r="J18" s="101">
        <v>2</v>
      </c>
      <c r="K18" s="102">
        <v>6</v>
      </c>
      <c r="L18" s="101">
        <v>51</v>
      </c>
      <c r="M18" s="101">
        <v>7611</v>
      </c>
      <c r="N18" s="103">
        <v>283</v>
      </c>
      <c r="O18" s="104">
        <v>0.0032754629629629635</v>
      </c>
      <c r="P18" s="103">
        <v>7328</v>
      </c>
      <c r="Q18" s="103"/>
      <c r="R18" s="105">
        <v>0.0572</v>
      </c>
      <c r="S18" s="103">
        <v>6908.8384</v>
      </c>
      <c r="T18" s="103">
        <v>6938.468</v>
      </c>
      <c r="U18" s="106">
        <v>0.004851407407407412</v>
      </c>
      <c r="V18" s="106">
        <v>0.0045084722222222245</v>
      </c>
      <c r="W18" s="105">
        <v>0.005</v>
      </c>
      <c r="X18" s="106">
        <v>0.08481481481481482</v>
      </c>
      <c r="Y18" s="106">
        <v>0.013048433048433047</v>
      </c>
      <c r="Z18" s="101">
        <v>7328</v>
      </c>
      <c r="AA18" s="110">
        <v>57.69267441713393</v>
      </c>
      <c r="AB18" s="123"/>
      <c r="AC18" s="102">
        <v>0</v>
      </c>
      <c r="AD18" s="102">
        <v>0</v>
      </c>
      <c r="AE18" s="112">
        <v>0</v>
      </c>
      <c r="AF18" s="113">
        <v>0.000462962962962963</v>
      </c>
      <c r="AG18" s="102">
        <v>0</v>
      </c>
      <c r="AH18" s="102">
        <v>40</v>
      </c>
      <c r="AI18" s="114">
        <v>40</v>
      </c>
      <c r="AJ18" s="113"/>
      <c r="AK18" s="102">
        <v>0</v>
      </c>
      <c r="AL18" s="102">
        <v>0</v>
      </c>
      <c r="AM18" s="115">
        <v>0</v>
      </c>
      <c r="AN18" s="113">
        <v>0.0007523148148148147</v>
      </c>
      <c r="AO18" s="102">
        <v>1</v>
      </c>
      <c r="AP18" s="102">
        <v>5</v>
      </c>
      <c r="AQ18" s="115">
        <v>65</v>
      </c>
      <c r="AR18" s="113">
        <v>0.0006712962962962964</v>
      </c>
      <c r="AS18" s="102">
        <v>0</v>
      </c>
      <c r="AT18" s="102">
        <v>58</v>
      </c>
      <c r="AU18" s="115">
        <v>58</v>
      </c>
      <c r="AV18" s="113">
        <v>0.001388888888888889</v>
      </c>
      <c r="AW18" s="102">
        <v>2</v>
      </c>
      <c r="AX18" s="102">
        <v>0</v>
      </c>
      <c r="AY18" s="152">
        <v>120</v>
      </c>
      <c r="AZ18" s="153">
        <v>86.8</v>
      </c>
      <c r="BA18" s="119">
        <v>144.4926744171339</v>
      </c>
    </row>
    <row r="19" spans="1:53" ht="12.75">
      <c r="A19" s="158">
        <v>10</v>
      </c>
      <c r="B19" s="16">
        <v>15</v>
      </c>
      <c r="C19" s="16" t="s">
        <v>494</v>
      </c>
      <c r="D19" s="16" t="s">
        <v>468</v>
      </c>
      <c r="E19" s="98">
        <v>0.45763888888888893</v>
      </c>
      <c r="F19" s="99">
        <v>72</v>
      </c>
      <c r="G19" s="98">
        <v>0.5175810185185186</v>
      </c>
      <c r="H19" s="100">
        <v>0.05994212962962958</v>
      </c>
      <c r="I19" s="104">
        <v>0.05914351851851852</v>
      </c>
      <c r="J19" s="101">
        <v>1</v>
      </c>
      <c r="K19" s="102">
        <v>26</v>
      </c>
      <c r="L19" s="101">
        <v>19</v>
      </c>
      <c r="M19" s="101">
        <v>5179</v>
      </c>
      <c r="N19" s="103">
        <v>69</v>
      </c>
      <c r="O19" s="104">
        <v>0.0007986111111111112</v>
      </c>
      <c r="P19" s="103">
        <v>5110</v>
      </c>
      <c r="Q19" s="103"/>
      <c r="R19" s="105">
        <v>0.0468</v>
      </c>
      <c r="S19" s="103">
        <v>4870.852</v>
      </c>
      <c r="T19" s="103">
        <v>4791.292</v>
      </c>
      <c r="U19" s="106">
        <v>0.002767916666666668</v>
      </c>
      <c r="V19" s="106">
        <v>0.003688749999999996</v>
      </c>
      <c r="W19" s="105">
        <v>0.04</v>
      </c>
      <c r="X19" s="106">
        <v>0.05914351851851852</v>
      </c>
      <c r="Y19" s="106">
        <v>0.009099002849002849</v>
      </c>
      <c r="Z19" s="101">
        <v>5110</v>
      </c>
      <c r="AA19" s="110">
        <v>83.80618383376678</v>
      </c>
      <c r="AB19" s="111"/>
      <c r="AC19" s="102">
        <v>0</v>
      </c>
      <c r="AD19" s="102">
        <v>0</v>
      </c>
      <c r="AE19" s="112">
        <v>0</v>
      </c>
      <c r="AF19" s="113">
        <v>0.00037037037037037035</v>
      </c>
      <c r="AG19" s="102">
        <v>0</v>
      </c>
      <c r="AH19" s="102">
        <v>32</v>
      </c>
      <c r="AI19" s="114">
        <v>32</v>
      </c>
      <c r="AJ19" s="113"/>
      <c r="AK19" s="102">
        <v>0</v>
      </c>
      <c r="AL19" s="102">
        <v>0</v>
      </c>
      <c r="AM19" s="115">
        <v>0</v>
      </c>
      <c r="AN19" s="113"/>
      <c r="AO19" s="102">
        <v>0</v>
      </c>
      <c r="AP19" s="102">
        <v>0</v>
      </c>
      <c r="AQ19" s="115">
        <v>0</v>
      </c>
      <c r="AR19" s="113">
        <v>0.00042824074074074075</v>
      </c>
      <c r="AS19" s="102">
        <v>0</v>
      </c>
      <c r="AT19" s="102">
        <v>37</v>
      </c>
      <c r="AU19" s="115">
        <v>37</v>
      </c>
      <c r="AV19" s="113"/>
      <c r="AW19" s="102">
        <v>0</v>
      </c>
      <c r="AX19" s="102">
        <v>0</v>
      </c>
      <c r="AY19" s="152">
        <v>0</v>
      </c>
      <c r="AZ19" s="153">
        <v>60.3</v>
      </c>
      <c r="BA19" s="119">
        <v>144.10618383376678</v>
      </c>
    </row>
    <row r="20" spans="1:53" ht="12.75">
      <c r="A20" s="16">
        <v>14</v>
      </c>
      <c r="B20" s="16">
        <v>16</v>
      </c>
      <c r="C20" s="16" t="s">
        <v>495</v>
      </c>
      <c r="D20" s="16" t="s">
        <v>496</v>
      </c>
      <c r="E20" s="98">
        <v>0.545138888888889</v>
      </c>
      <c r="F20" s="99">
        <v>82</v>
      </c>
      <c r="G20" s="98">
        <v>0.6172916666666667</v>
      </c>
      <c r="H20" s="100">
        <v>0.07215277777777773</v>
      </c>
      <c r="I20" s="104">
        <v>0.06763888888888889</v>
      </c>
      <c r="J20" s="101">
        <v>1</v>
      </c>
      <c r="K20" s="102">
        <v>43</v>
      </c>
      <c r="L20" s="101">
        <v>54</v>
      </c>
      <c r="M20" s="101">
        <v>6234</v>
      </c>
      <c r="N20" s="103">
        <v>390</v>
      </c>
      <c r="O20" s="104">
        <v>0.0045138888888888885</v>
      </c>
      <c r="P20" s="103">
        <v>5844</v>
      </c>
      <c r="Q20" s="103"/>
      <c r="R20" s="105">
        <v>0.0988</v>
      </c>
      <c r="S20" s="103">
        <v>5266.6128</v>
      </c>
      <c r="T20" s="103">
        <v>5171.1720000000005</v>
      </c>
      <c r="U20" s="106">
        <v>0.006682722222222224</v>
      </c>
      <c r="V20" s="106">
        <v>0.007787361111111105</v>
      </c>
      <c r="W20" s="105"/>
      <c r="X20" s="106">
        <v>0.06763888888888889</v>
      </c>
      <c r="Y20" s="106">
        <v>0.010405982905982906</v>
      </c>
      <c r="Z20" s="101">
        <v>5844</v>
      </c>
      <c r="AA20" s="110">
        <v>79.18616202037538</v>
      </c>
      <c r="AB20" s="123"/>
      <c r="AC20" s="102">
        <v>0</v>
      </c>
      <c r="AD20" s="102">
        <v>0</v>
      </c>
      <c r="AE20" s="112">
        <v>0</v>
      </c>
      <c r="AF20" s="113">
        <v>0.0003125</v>
      </c>
      <c r="AG20" s="102">
        <v>0</v>
      </c>
      <c r="AH20" s="102">
        <v>27</v>
      </c>
      <c r="AI20" s="114">
        <v>27</v>
      </c>
      <c r="AJ20" s="113"/>
      <c r="AK20" s="102">
        <v>0</v>
      </c>
      <c r="AL20" s="102">
        <v>0</v>
      </c>
      <c r="AM20" s="115">
        <v>0</v>
      </c>
      <c r="AN20" s="113">
        <v>0.004201388888888889</v>
      </c>
      <c r="AO20" s="102">
        <v>6</v>
      </c>
      <c r="AP20" s="102">
        <v>3</v>
      </c>
      <c r="AQ20" s="115">
        <v>363</v>
      </c>
      <c r="AR20" s="113"/>
      <c r="AS20" s="102">
        <v>0</v>
      </c>
      <c r="AT20" s="102">
        <v>0</v>
      </c>
      <c r="AU20" s="115">
        <v>0</v>
      </c>
      <c r="AV20" s="113"/>
      <c r="AW20" s="102">
        <v>0</v>
      </c>
      <c r="AX20" s="102">
        <v>0</v>
      </c>
      <c r="AY20" s="152">
        <v>0</v>
      </c>
      <c r="AZ20" s="153">
        <v>64.2</v>
      </c>
      <c r="BA20" s="119">
        <v>143.38616202037537</v>
      </c>
    </row>
    <row r="21" spans="1:53" ht="12.75">
      <c r="A21" s="158">
        <v>13</v>
      </c>
      <c r="B21" s="158">
        <v>17</v>
      </c>
      <c r="C21" s="16" t="s">
        <v>497</v>
      </c>
      <c r="D21" s="16" t="s">
        <v>458</v>
      </c>
      <c r="E21" s="98">
        <v>0.4409722222222224</v>
      </c>
      <c r="F21" s="99">
        <v>75</v>
      </c>
      <c r="G21" s="98">
        <v>0.5081250000000002</v>
      </c>
      <c r="H21" s="100">
        <v>0.06715277777777778</v>
      </c>
      <c r="I21" s="104">
        <v>0.060416666666666674</v>
      </c>
      <c r="J21" s="101">
        <v>1</v>
      </c>
      <c r="K21" s="102">
        <v>36</v>
      </c>
      <c r="L21" s="101">
        <v>42</v>
      </c>
      <c r="M21" s="101">
        <v>5802</v>
      </c>
      <c r="N21" s="103">
        <v>582</v>
      </c>
      <c r="O21" s="104">
        <v>0.006736111111111111</v>
      </c>
      <c r="P21" s="103">
        <v>5220</v>
      </c>
      <c r="Q21" s="103">
        <v>5669.7692307692305</v>
      </c>
      <c r="R21" s="105">
        <v>0.0624</v>
      </c>
      <c r="S21" s="103">
        <v>4894.272</v>
      </c>
      <c r="T21" s="103">
        <v>4795.0560000000005</v>
      </c>
      <c r="U21" s="106">
        <v>0.0037700000000000008</v>
      </c>
      <c r="V21" s="106">
        <v>0.0049183333333333275</v>
      </c>
      <c r="W21" s="105">
        <v>0.02</v>
      </c>
      <c r="X21" s="106">
        <v>0.060416666666666674</v>
      </c>
      <c r="Y21" s="106">
        <v>0.009294871794871797</v>
      </c>
      <c r="Z21" s="101">
        <v>5220</v>
      </c>
      <c r="AA21" s="110">
        <v>83.76040684601905</v>
      </c>
      <c r="AB21" s="122">
        <v>0.0022685185185185182</v>
      </c>
      <c r="AC21" s="102">
        <v>3</v>
      </c>
      <c r="AD21" s="102">
        <v>16</v>
      </c>
      <c r="AE21" s="112">
        <v>196</v>
      </c>
      <c r="AF21" s="113">
        <v>0.004467592592592593</v>
      </c>
      <c r="AG21" s="102">
        <v>6</v>
      </c>
      <c r="AH21" s="102">
        <v>26</v>
      </c>
      <c r="AI21" s="114">
        <v>386</v>
      </c>
      <c r="AJ21" s="113"/>
      <c r="AK21" s="102">
        <v>0</v>
      </c>
      <c r="AL21" s="102">
        <v>0</v>
      </c>
      <c r="AM21" s="115">
        <v>0</v>
      </c>
      <c r="AN21" s="113"/>
      <c r="AO21" s="102">
        <v>0</v>
      </c>
      <c r="AP21" s="102">
        <v>0</v>
      </c>
      <c r="AQ21" s="115">
        <v>0</v>
      </c>
      <c r="AR21" s="113"/>
      <c r="AS21" s="102">
        <v>0</v>
      </c>
      <c r="AT21" s="102">
        <v>0</v>
      </c>
      <c r="AU21" s="115">
        <v>0</v>
      </c>
      <c r="AV21" s="113"/>
      <c r="AW21" s="102">
        <v>0</v>
      </c>
      <c r="AX21" s="102">
        <v>0</v>
      </c>
      <c r="AY21" s="152">
        <v>0</v>
      </c>
      <c r="AZ21" s="153">
        <v>58.6</v>
      </c>
      <c r="BA21" s="119">
        <v>142.36040684601906</v>
      </c>
    </row>
    <row r="22" spans="1:53" ht="12.75">
      <c r="A22" s="16">
        <v>15</v>
      </c>
      <c r="B22" s="16">
        <v>18</v>
      </c>
      <c r="C22" s="16" t="s">
        <v>498</v>
      </c>
      <c r="D22" s="16" t="s">
        <v>499</v>
      </c>
      <c r="E22" s="98">
        <v>0.36805555555555564</v>
      </c>
      <c r="F22" s="99">
        <v>64</v>
      </c>
      <c r="G22" s="141">
        <v>0.4358564814814815</v>
      </c>
      <c r="H22" s="100">
        <v>0.06780092592592585</v>
      </c>
      <c r="I22" s="104">
        <v>0.05763888888888889</v>
      </c>
      <c r="J22" s="101">
        <v>1</v>
      </c>
      <c r="K22" s="102">
        <v>37</v>
      </c>
      <c r="L22" s="101">
        <v>38</v>
      </c>
      <c r="M22" s="101">
        <v>5858</v>
      </c>
      <c r="N22" s="103">
        <v>878</v>
      </c>
      <c r="O22" s="104">
        <v>0.010162037037037037</v>
      </c>
      <c r="P22" s="103">
        <v>4980</v>
      </c>
      <c r="Q22" s="103"/>
      <c r="R22" s="105">
        <v>0.005200000000000001</v>
      </c>
      <c r="S22" s="103">
        <v>4954.104</v>
      </c>
      <c r="T22" s="103">
        <v>4944.588</v>
      </c>
      <c r="U22" s="106">
        <v>0.00029972222222221913</v>
      </c>
      <c r="V22" s="106">
        <v>0.0004098611111111142</v>
      </c>
      <c r="W22" s="105"/>
      <c r="X22" s="106">
        <v>0.05763888888888889</v>
      </c>
      <c r="Y22" s="106">
        <v>0.008867521367521369</v>
      </c>
      <c r="Z22" s="101">
        <v>4980</v>
      </c>
      <c r="AA22" s="110">
        <v>81.94182965901253</v>
      </c>
      <c r="AB22" s="122">
        <v>0.0017361111111111112</v>
      </c>
      <c r="AC22" s="102">
        <v>2</v>
      </c>
      <c r="AD22" s="102">
        <v>30</v>
      </c>
      <c r="AE22" s="112">
        <v>150</v>
      </c>
      <c r="AF22" s="113">
        <v>0.003414351851851852</v>
      </c>
      <c r="AG22" s="102">
        <v>4</v>
      </c>
      <c r="AH22" s="102">
        <v>55</v>
      </c>
      <c r="AI22" s="114">
        <v>295</v>
      </c>
      <c r="AJ22" s="113"/>
      <c r="AK22" s="102">
        <v>0</v>
      </c>
      <c r="AL22" s="102">
        <v>0</v>
      </c>
      <c r="AM22" s="115">
        <v>0</v>
      </c>
      <c r="AN22" s="113">
        <v>0.0026736111111111114</v>
      </c>
      <c r="AO22" s="102">
        <v>3</v>
      </c>
      <c r="AP22" s="102">
        <v>51</v>
      </c>
      <c r="AQ22" s="115">
        <v>231</v>
      </c>
      <c r="AR22" s="113">
        <v>0.002337962962962963</v>
      </c>
      <c r="AS22" s="102">
        <v>3</v>
      </c>
      <c r="AT22" s="102">
        <v>22</v>
      </c>
      <c r="AU22" s="115">
        <v>202</v>
      </c>
      <c r="AV22" s="113"/>
      <c r="AW22" s="102">
        <v>0</v>
      </c>
      <c r="AX22" s="102">
        <v>0</v>
      </c>
      <c r="AY22" s="152">
        <v>0</v>
      </c>
      <c r="AZ22" s="153">
        <v>58.012</v>
      </c>
      <c r="BA22" s="119">
        <v>139.9538296590125</v>
      </c>
    </row>
    <row r="23" spans="1:53" ht="12.75">
      <c r="A23" s="158">
        <v>16</v>
      </c>
      <c r="B23" s="16">
        <v>19</v>
      </c>
      <c r="C23" s="16" t="s">
        <v>78</v>
      </c>
      <c r="D23" s="16" t="s">
        <v>79</v>
      </c>
      <c r="E23" s="98">
        <v>0.4111111111111112</v>
      </c>
      <c r="F23" s="99">
        <v>70</v>
      </c>
      <c r="G23" s="98">
        <v>0.48358796296296297</v>
      </c>
      <c r="H23" s="100">
        <v>0.07247685185185182</v>
      </c>
      <c r="I23" s="104">
        <v>0.06744212962962963</v>
      </c>
      <c r="J23" s="101">
        <v>1</v>
      </c>
      <c r="K23" s="102">
        <v>44</v>
      </c>
      <c r="L23" s="101">
        <v>22</v>
      </c>
      <c r="M23" s="101">
        <v>6262</v>
      </c>
      <c r="N23" s="103">
        <v>435</v>
      </c>
      <c r="O23" s="104">
        <v>0.0050347222222222225</v>
      </c>
      <c r="P23" s="103">
        <v>5827</v>
      </c>
      <c r="Q23" s="103"/>
      <c r="R23" s="105">
        <v>0.0364</v>
      </c>
      <c r="S23" s="103">
        <v>5614.8972</v>
      </c>
      <c r="T23" s="103">
        <v>5579.116</v>
      </c>
      <c r="U23" s="106">
        <v>0.0024548935185185147</v>
      </c>
      <c r="V23" s="106">
        <v>0.002869027777777778</v>
      </c>
      <c r="W23" s="105"/>
      <c r="X23" s="106">
        <v>0.06744212962962963</v>
      </c>
      <c r="Y23" s="106">
        <v>0.01037571225071225</v>
      </c>
      <c r="Z23" s="101">
        <v>5827</v>
      </c>
      <c r="AA23" s="110">
        <v>74.22483165646535</v>
      </c>
      <c r="AB23" s="122"/>
      <c r="AC23" s="102">
        <v>0</v>
      </c>
      <c r="AD23" s="102">
        <v>0</v>
      </c>
      <c r="AE23" s="112">
        <v>0</v>
      </c>
      <c r="AF23" s="113">
        <v>0.0005324074074074074</v>
      </c>
      <c r="AG23" s="102">
        <v>0</v>
      </c>
      <c r="AH23" s="102">
        <v>46</v>
      </c>
      <c r="AI23" s="114">
        <v>46</v>
      </c>
      <c r="AJ23" s="113"/>
      <c r="AK23" s="102">
        <v>0</v>
      </c>
      <c r="AL23" s="102">
        <v>0</v>
      </c>
      <c r="AM23" s="115">
        <v>0</v>
      </c>
      <c r="AN23" s="113">
        <v>0.004502314814814815</v>
      </c>
      <c r="AO23" s="102">
        <v>6</v>
      </c>
      <c r="AP23" s="102">
        <v>29</v>
      </c>
      <c r="AQ23" s="115">
        <v>389</v>
      </c>
      <c r="AR23" s="113"/>
      <c r="AS23" s="102">
        <v>0</v>
      </c>
      <c r="AT23" s="102">
        <v>0</v>
      </c>
      <c r="AU23" s="115">
        <v>0</v>
      </c>
      <c r="AV23" s="113"/>
      <c r="AW23" s="102">
        <v>0</v>
      </c>
      <c r="AX23" s="102">
        <v>0</v>
      </c>
      <c r="AY23" s="152">
        <v>0</v>
      </c>
      <c r="AZ23" s="153">
        <v>65.3</v>
      </c>
      <c r="BA23" s="119">
        <v>139.52483165646535</v>
      </c>
    </row>
    <row r="24" spans="1:53" ht="12.75">
      <c r="A24" s="16">
        <v>20</v>
      </c>
      <c r="B24" s="158">
        <v>20</v>
      </c>
      <c r="C24" s="16" t="s">
        <v>84</v>
      </c>
      <c r="D24" s="16" t="s">
        <v>85</v>
      </c>
      <c r="E24" s="98">
        <v>0.42569444444444443</v>
      </c>
      <c r="F24" s="99">
        <v>78</v>
      </c>
      <c r="G24" s="98">
        <v>0.49703703703703705</v>
      </c>
      <c r="H24" s="100">
        <v>0.07134259259259257</v>
      </c>
      <c r="I24" s="104">
        <v>0.06850694444444444</v>
      </c>
      <c r="J24" s="101">
        <v>1</v>
      </c>
      <c r="K24" s="102">
        <v>42</v>
      </c>
      <c r="L24" s="101">
        <v>44</v>
      </c>
      <c r="M24" s="101">
        <v>6164</v>
      </c>
      <c r="N24" s="103">
        <v>245</v>
      </c>
      <c r="O24" s="104">
        <v>0.0028356481481481483</v>
      </c>
      <c r="P24" s="103">
        <v>5919</v>
      </c>
      <c r="Q24" s="103"/>
      <c r="R24" s="105">
        <v>0.078</v>
      </c>
      <c r="S24" s="103">
        <v>5457.318</v>
      </c>
      <c r="T24" s="103">
        <v>5387.82</v>
      </c>
      <c r="U24" s="106">
        <v>0.005343541666666664</v>
      </c>
      <c r="V24" s="106">
        <v>0.0061479166666666705</v>
      </c>
      <c r="W24" s="105">
        <v>0.0075</v>
      </c>
      <c r="X24" s="106">
        <v>0.06850694444444444</v>
      </c>
      <c r="Y24" s="106">
        <v>0.010539529914529914</v>
      </c>
      <c r="Z24" s="101">
        <v>5919</v>
      </c>
      <c r="AA24" s="110">
        <v>76.55133395407124</v>
      </c>
      <c r="AB24" s="123">
        <v>0.000451388888888889</v>
      </c>
      <c r="AC24" s="102">
        <v>0</v>
      </c>
      <c r="AD24" s="102">
        <v>39</v>
      </c>
      <c r="AE24" s="112">
        <v>39</v>
      </c>
      <c r="AF24" s="113">
        <v>0.0010416666666666669</v>
      </c>
      <c r="AG24" s="102">
        <v>1</v>
      </c>
      <c r="AH24" s="102">
        <v>30</v>
      </c>
      <c r="AI24" s="114">
        <v>90</v>
      </c>
      <c r="AJ24" s="113"/>
      <c r="AK24" s="102">
        <v>0</v>
      </c>
      <c r="AL24" s="102">
        <v>0</v>
      </c>
      <c r="AM24" s="115">
        <v>0</v>
      </c>
      <c r="AN24" s="113"/>
      <c r="AO24" s="102">
        <v>0</v>
      </c>
      <c r="AP24" s="102">
        <v>0</v>
      </c>
      <c r="AQ24" s="115">
        <v>0</v>
      </c>
      <c r="AR24" s="113">
        <v>0.0013425925925925925</v>
      </c>
      <c r="AS24" s="102">
        <v>1</v>
      </c>
      <c r="AT24" s="102">
        <v>56</v>
      </c>
      <c r="AU24" s="115">
        <v>116</v>
      </c>
      <c r="AV24" s="113"/>
      <c r="AW24" s="102">
        <v>0</v>
      </c>
      <c r="AX24" s="102">
        <v>0</v>
      </c>
      <c r="AY24" s="152">
        <v>0</v>
      </c>
      <c r="AZ24" s="153">
        <v>58.8</v>
      </c>
      <c r="BA24" s="119">
        <v>135.35133395407124</v>
      </c>
    </row>
    <row r="25" spans="1:53" ht="12.75">
      <c r="A25" s="16">
        <v>17</v>
      </c>
      <c r="B25" s="16">
        <v>21</v>
      </c>
      <c r="C25" s="16" t="s">
        <v>500</v>
      </c>
      <c r="D25" s="16" t="s">
        <v>217</v>
      </c>
      <c r="E25" s="98">
        <v>0.49305555555555564</v>
      </c>
      <c r="F25" s="99">
        <v>78</v>
      </c>
      <c r="G25" s="98">
        <v>0.5711689814814814</v>
      </c>
      <c r="H25" s="100">
        <v>0.07811342592592585</v>
      </c>
      <c r="I25" s="104">
        <v>0.06391203703703703</v>
      </c>
      <c r="J25" s="101">
        <v>1</v>
      </c>
      <c r="K25" s="102">
        <v>52</v>
      </c>
      <c r="L25" s="101">
        <v>29</v>
      </c>
      <c r="M25" s="101">
        <v>6749</v>
      </c>
      <c r="N25" s="103">
        <v>1227</v>
      </c>
      <c r="O25" s="104">
        <v>0.014201388888888888</v>
      </c>
      <c r="P25" s="103">
        <v>5522</v>
      </c>
      <c r="Q25" s="103">
        <v>5826.785714285715</v>
      </c>
      <c r="R25" s="105">
        <v>0.078</v>
      </c>
      <c r="S25" s="103">
        <v>5091.284</v>
      </c>
      <c r="T25" s="103">
        <v>4990.82</v>
      </c>
      <c r="U25" s="106">
        <v>0.004985138888888893</v>
      </c>
      <c r="V25" s="106">
        <v>0.0061479166666666705</v>
      </c>
      <c r="W25" s="105">
        <v>0.0625</v>
      </c>
      <c r="X25" s="106">
        <v>0.06391203703703703</v>
      </c>
      <c r="Y25" s="106">
        <v>0.009832621082621082</v>
      </c>
      <c r="Z25" s="101">
        <v>5522</v>
      </c>
      <c r="AA25" s="110">
        <v>81.3795656586</v>
      </c>
      <c r="AB25" s="111"/>
      <c r="AC25" s="102">
        <v>0</v>
      </c>
      <c r="AD25" s="102">
        <v>0</v>
      </c>
      <c r="AE25" s="112">
        <v>0</v>
      </c>
      <c r="AF25" s="113">
        <v>0.0020833333333333337</v>
      </c>
      <c r="AG25" s="102">
        <v>3</v>
      </c>
      <c r="AH25" s="102">
        <v>0</v>
      </c>
      <c r="AI25" s="114">
        <v>180</v>
      </c>
      <c r="AJ25" s="113"/>
      <c r="AK25" s="102">
        <v>0</v>
      </c>
      <c r="AL25" s="102">
        <v>0</v>
      </c>
      <c r="AM25" s="115">
        <v>0</v>
      </c>
      <c r="AN25" s="113">
        <v>0.007754629629629629</v>
      </c>
      <c r="AO25" s="102">
        <v>11</v>
      </c>
      <c r="AP25" s="102">
        <v>10</v>
      </c>
      <c r="AQ25" s="115">
        <v>670</v>
      </c>
      <c r="AR25" s="113">
        <v>0.003923611111111111</v>
      </c>
      <c r="AS25" s="102">
        <v>5</v>
      </c>
      <c r="AT25" s="102">
        <v>39</v>
      </c>
      <c r="AU25" s="115">
        <v>339</v>
      </c>
      <c r="AV25" s="113">
        <v>0.0004398148148148148</v>
      </c>
      <c r="AW25" s="102">
        <v>0</v>
      </c>
      <c r="AX25" s="102">
        <v>38</v>
      </c>
      <c r="AY25" s="152">
        <v>38</v>
      </c>
      <c r="AZ25" s="153">
        <v>53.4</v>
      </c>
      <c r="BA25" s="119">
        <v>134.7795656586</v>
      </c>
    </row>
    <row r="26" spans="1:53" ht="12.75">
      <c r="A26" s="16">
        <v>24</v>
      </c>
      <c r="B26" s="16">
        <v>22</v>
      </c>
      <c r="C26" s="16" t="s">
        <v>122</v>
      </c>
      <c r="D26" s="16" t="s">
        <v>123</v>
      </c>
      <c r="E26" s="98">
        <v>0.5548611111111112</v>
      </c>
      <c r="F26" s="99">
        <v>83</v>
      </c>
      <c r="G26" s="98">
        <v>0.6276157407407408</v>
      </c>
      <c r="H26" s="100">
        <v>0.07275462962962953</v>
      </c>
      <c r="I26" s="104">
        <v>0.07252314814814814</v>
      </c>
      <c r="J26" s="101">
        <v>1</v>
      </c>
      <c r="K26" s="102">
        <v>44</v>
      </c>
      <c r="L26" s="101">
        <v>46</v>
      </c>
      <c r="M26" s="101">
        <v>6286</v>
      </c>
      <c r="N26" s="103">
        <v>20</v>
      </c>
      <c r="O26" s="104">
        <v>0.0002314814814814815</v>
      </c>
      <c r="P26" s="103">
        <v>6266</v>
      </c>
      <c r="Q26" s="103"/>
      <c r="R26" s="105">
        <v>0.10400000000000001</v>
      </c>
      <c r="S26" s="103">
        <v>5614.336</v>
      </c>
      <c r="T26" s="103">
        <v>5557.76</v>
      </c>
      <c r="U26" s="106">
        <v>0.007542407407407405</v>
      </c>
      <c r="V26" s="106">
        <v>0.008197222222222222</v>
      </c>
      <c r="W26" s="105"/>
      <c r="X26" s="106">
        <v>0.07252314814814814</v>
      </c>
      <c r="Y26" s="106">
        <v>0.011157407407407408</v>
      </c>
      <c r="Z26" s="101">
        <v>6266</v>
      </c>
      <c r="AA26" s="110">
        <v>74.48455890150797</v>
      </c>
      <c r="AB26" s="111"/>
      <c r="AC26" s="102">
        <v>0</v>
      </c>
      <c r="AD26" s="102">
        <v>0</v>
      </c>
      <c r="AE26" s="112">
        <v>0</v>
      </c>
      <c r="AF26" s="113">
        <v>0.00023148148148148146</v>
      </c>
      <c r="AG26" s="102">
        <v>0</v>
      </c>
      <c r="AH26" s="102">
        <v>20</v>
      </c>
      <c r="AI26" s="114">
        <v>20</v>
      </c>
      <c r="AJ26" s="113"/>
      <c r="AK26" s="102">
        <v>0</v>
      </c>
      <c r="AL26" s="102">
        <v>0</v>
      </c>
      <c r="AM26" s="115">
        <v>0</v>
      </c>
      <c r="AN26" s="113"/>
      <c r="AO26" s="102">
        <v>0</v>
      </c>
      <c r="AP26" s="102">
        <v>0</v>
      </c>
      <c r="AQ26" s="115">
        <v>0</v>
      </c>
      <c r="AR26" s="113"/>
      <c r="AS26" s="102">
        <v>0</v>
      </c>
      <c r="AT26" s="102">
        <v>0</v>
      </c>
      <c r="AU26" s="115">
        <v>0</v>
      </c>
      <c r="AV26" s="113"/>
      <c r="AW26" s="102">
        <v>0</v>
      </c>
      <c r="AX26" s="102">
        <v>0</v>
      </c>
      <c r="AY26" s="152">
        <v>0</v>
      </c>
      <c r="AZ26" s="153">
        <v>55.8</v>
      </c>
      <c r="BA26" s="119">
        <v>130.28455890150798</v>
      </c>
    </row>
    <row r="27" spans="1:53" ht="12.75">
      <c r="A27" s="158">
        <v>22</v>
      </c>
      <c r="B27" s="158">
        <v>23</v>
      </c>
      <c r="C27" s="16" t="s">
        <v>501</v>
      </c>
      <c r="D27" s="16" t="s">
        <v>289</v>
      </c>
      <c r="E27" s="98">
        <v>0.5215277777777778</v>
      </c>
      <c r="F27" s="99">
        <v>88</v>
      </c>
      <c r="G27" s="98">
        <v>0.5969791666666667</v>
      </c>
      <c r="H27" s="100">
        <v>0.07545138888888892</v>
      </c>
      <c r="I27" s="104">
        <v>0.07094907407407407</v>
      </c>
      <c r="J27" s="101">
        <v>1</v>
      </c>
      <c r="K27" s="102">
        <v>48</v>
      </c>
      <c r="L27" s="101">
        <v>39</v>
      </c>
      <c r="M27" s="101">
        <v>6519</v>
      </c>
      <c r="N27" s="103">
        <v>389</v>
      </c>
      <c r="O27" s="104">
        <v>0.004502314814814815</v>
      </c>
      <c r="P27" s="103">
        <v>6130</v>
      </c>
      <c r="Q27" s="103"/>
      <c r="R27" s="105">
        <v>0.13</v>
      </c>
      <c r="S27" s="103">
        <v>5333.1</v>
      </c>
      <c r="T27" s="103">
        <v>5244.7</v>
      </c>
      <c r="U27" s="106">
        <v>0.009223379629629625</v>
      </c>
      <c r="V27" s="106">
        <v>0.010246527777777781</v>
      </c>
      <c r="W27" s="105">
        <v>0.03</v>
      </c>
      <c r="X27" s="106">
        <v>0.07094907407407407</v>
      </c>
      <c r="Y27" s="106">
        <v>0.010915242165242166</v>
      </c>
      <c r="Z27" s="101">
        <v>6130</v>
      </c>
      <c r="AA27" s="110">
        <v>78.29192972624291</v>
      </c>
      <c r="AB27" s="123"/>
      <c r="AC27" s="102">
        <v>0</v>
      </c>
      <c r="AD27" s="102">
        <v>0</v>
      </c>
      <c r="AE27" s="112">
        <v>0</v>
      </c>
      <c r="AF27" s="113">
        <v>0.0007523148148148147</v>
      </c>
      <c r="AG27" s="102">
        <v>1</v>
      </c>
      <c r="AH27" s="102">
        <v>5</v>
      </c>
      <c r="AI27" s="114">
        <v>65</v>
      </c>
      <c r="AJ27" s="113">
        <v>0.0007175925925925928</v>
      </c>
      <c r="AK27" s="102">
        <v>1</v>
      </c>
      <c r="AL27" s="102">
        <v>2</v>
      </c>
      <c r="AM27" s="115">
        <v>62</v>
      </c>
      <c r="AN27" s="113">
        <v>0.0020833333333333337</v>
      </c>
      <c r="AO27" s="102">
        <v>3</v>
      </c>
      <c r="AP27" s="102">
        <v>0</v>
      </c>
      <c r="AQ27" s="115">
        <v>180</v>
      </c>
      <c r="AR27" s="113">
        <v>0.0009490740740740741</v>
      </c>
      <c r="AS27" s="102">
        <v>1</v>
      </c>
      <c r="AT27" s="102">
        <v>22</v>
      </c>
      <c r="AU27" s="115">
        <v>82</v>
      </c>
      <c r="AV27" s="113"/>
      <c r="AW27" s="102">
        <v>0</v>
      </c>
      <c r="AX27" s="102">
        <v>0</v>
      </c>
      <c r="AY27" s="152">
        <v>0</v>
      </c>
      <c r="AZ27" s="153">
        <v>51.8</v>
      </c>
      <c r="BA27" s="119">
        <v>130.0919297262429</v>
      </c>
    </row>
    <row r="28" spans="1:53" ht="12.75">
      <c r="A28" s="158">
        <v>28</v>
      </c>
      <c r="B28" s="16">
        <v>24</v>
      </c>
      <c r="C28" s="16" t="s">
        <v>120</v>
      </c>
      <c r="D28" s="16" t="s">
        <v>121</v>
      </c>
      <c r="E28" s="98">
        <v>0.4798611111111111</v>
      </c>
      <c r="F28" s="99">
        <v>76</v>
      </c>
      <c r="G28" s="98">
        <v>0.5621412037037037</v>
      </c>
      <c r="H28" s="100">
        <v>0.08228009259259256</v>
      </c>
      <c r="I28" s="104">
        <v>0.07707175925925926</v>
      </c>
      <c r="J28" s="101">
        <v>1</v>
      </c>
      <c r="K28" s="102">
        <v>58</v>
      </c>
      <c r="L28" s="101">
        <v>29</v>
      </c>
      <c r="M28" s="101">
        <v>7109</v>
      </c>
      <c r="N28" s="103">
        <v>450</v>
      </c>
      <c r="O28" s="104">
        <v>0.005208333333333333</v>
      </c>
      <c r="P28" s="103">
        <v>6659</v>
      </c>
      <c r="Q28" s="103"/>
      <c r="R28" s="105">
        <v>0.0676</v>
      </c>
      <c r="S28" s="103">
        <v>6208.8516</v>
      </c>
      <c r="T28" s="103">
        <v>6198.644</v>
      </c>
      <c r="U28" s="106">
        <v>0.005210050925925926</v>
      </c>
      <c r="V28" s="106">
        <v>0.005328194444444442</v>
      </c>
      <c r="W28" s="105">
        <v>0.0625</v>
      </c>
      <c r="X28" s="106">
        <v>0.07707175925925926</v>
      </c>
      <c r="Y28" s="106">
        <v>0.011857193732193731</v>
      </c>
      <c r="Z28" s="101">
        <v>6659</v>
      </c>
      <c r="AA28" s="110">
        <v>66.69026054451751</v>
      </c>
      <c r="AB28" s="111"/>
      <c r="AC28" s="102">
        <v>0</v>
      </c>
      <c r="AD28" s="102">
        <v>0</v>
      </c>
      <c r="AE28" s="112">
        <v>0</v>
      </c>
      <c r="AF28" s="113">
        <v>0.002777777777777778</v>
      </c>
      <c r="AG28" s="102">
        <v>4</v>
      </c>
      <c r="AH28" s="102">
        <v>0</v>
      </c>
      <c r="AI28" s="114">
        <v>240</v>
      </c>
      <c r="AJ28" s="113">
        <v>0.0024305555555555556</v>
      </c>
      <c r="AK28" s="102">
        <v>3</v>
      </c>
      <c r="AL28" s="102">
        <v>30</v>
      </c>
      <c r="AM28" s="115">
        <v>210</v>
      </c>
      <c r="AN28" s="113"/>
      <c r="AO28" s="102">
        <v>0</v>
      </c>
      <c r="AP28" s="102">
        <v>0</v>
      </c>
      <c r="AQ28" s="115">
        <v>0</v>
      </c>
      <c r="AR28" s="113"/>
      <c r="AS28" s="102">
        <v>0</v>
      </c>
      <c r="AT28" s="102">
        <v>0</v>
      </c>
      <c r="AU28" s="115">
        <v>0</v>
      </c>
      <c r="AV28" s="113"/>
      <c r="AW28" s="102">
        <v>0</v>
      </c>
      <c r="AX28" s="102">
        <v>0</v>
      </c>
      <c r="AY28" s="152">
        <v>0</v>
      </c>
      <c r="AZ28" s="153">
        <v>63.2</v>
      </c>
      <c r="BA28" s="119">
        <v>129.8902605445175</v>
      </c>
    </row>
    <row r="29" spans="1:53" ht="12.75">
      <c r="A29" s="16">
        <v>26</v>
      </c>
      <c r="B29" s="16">
        <v>25</v>
      </c>
      <c r="C29" s="16" t="s">
        <v>99</v>
      </c>
      <c r="D29" s="16" t="s">
        <v>100</v>
      </c>
      <c r="E29" s="98">
        <v>0.4958333333333334</v>
      </c>
      <c r="F29" s="99">
        <v>72</v>
      </c>
      <c r="G29" s="98">
        <v>0.5756134259259259</v>
      </c>
      <c r="H29" s="100">
        <v>0.07978009259259256</v>
      </c>
      <c r="I29" s="104">
        <v>0.07076388888888889</v>
      </c>
      <c r="J29" s="101">
        <v>1</v>
      </c>
      <c r="K29" s="102">
        <v>54</v>
      </c>
      <c r="L29" s="101">
        <v>53</v>
      </c>
      <c r="M29" s="101">
        <v>6893</v>
      </c>
      <c r="N29" s="103">
        <v>779</v>
      </c>
      <c r="O29" s="104">
        <v>0.009016203703703705</v>
      </c>
      <c r="P29" s="103">
        <v>6114</v>
      </c>
      <c r="Q29" s="103"/>
      <c r="R29" s="105">
        <v>0.0468</v>
      </c>
      <c r="S29" s="103">
        <v>5827.8648</v>
      </c>
      <c r="T29" s="103">
        <v>5795.292</v>
      </c>
      <c r="U29" s="106">
        <v>0.0033117499999999966</v>
      </c>
      <c r="V29" s="106">
        <v>0.003688749999999996</v>
      </c>
      <c r="W29" s="105"/>
      <c r="X29" s="106">
        <v>0.07076388888888889</v>
      </c>
      <c r="Y29" s="106">
        <v>0.010886752136752139</v>
      </c>
      <c r="Z29" s="101">
        <v>6114</v>
      </c>
      <c r="AA29" s="110">
        <v>71.59574395631873</v>
      </c>
      <c r="AB29" s="111"/>
      <c r="AC29" s="102">
        <v>0</v>
      </c>
      <c r="AD29" s="102">
        <v>0</v>
      </c>
      <c r="AE29" s="112">
        <v>0</v>
      </c>
      <c r="AF29" s="113">
        <v>0.00017361111111111112</v>
      </c>
      <c r="AG29" s="102">
        <v>0</v>
      </c>
      <c r="AH29" s="102">
        <v>15</v>
      </c>
      <c r="AI29" s="114">
        <v>15</v>
      </c>
      <c r="AJ29" s="113">
        <v>0.0004398148148148148</v>
      </c>
      <c r="AK29" s="102">
        <v>0</v>
      </c>
      <c r="AL29" s="102">
        <v>38</v>
      </c>
      <c r="AM29" s="115">
        <v>38</v>
      </c>
      <c r="AN29" s="113">
        <v>0.0061574074074074074</v>
      </c>
      <c r="AO29" s="102">
        <v>8</v>
      </c>
      <c r="AP29" s="102">
        <v>52</v>
      </c>
      <c r="AQ29" s="115">
        <v>532</v>
      </c>
      <c r="AR29" s="113">
        <v>0.0006712962962962964</v>
      </c>
      <c r="AS29" s="102">
        <v>0</v>
      </c>
      <c r="AT29" s="102">
        <v>58</v>
      </c>
      <c r="AU29" s="115">
        <v>58</v>
      </c>
      <c r="AV29" s="113">
        <v>0.001574074074074074</v>
      </c>
      <c r="AW29" s="102">
        <v>2</v>
      </c>
      <c r="AX29" s="102">
        <v>16</v>
      </c>
      <c r="AY29" s="152">
        <v>136</v>
      </c>
      <c r="AZ29" s="153">
        <v>56.9</v>
      </c>
      <c r="BA29" s="119">
        <v>128.49574395631873</v>
      </c>
    </row>
    <row r="30" spans="1:53" ht="12.75">
      <c r="A30" s="16">
        <v>27</v>
      </c>
      <c r="B30" s="158">
        <v>26</v>
      </c>
      <c r="C30" s="16" t="s">
        <v>266</v>
      </c>
      <c r="D30" s="16" t="s">
        <v>217</v>
      </c>
      <c r="E30" s="98">
        <v>0.4414351851851852</v>
      </c>
      <c r="F30" s="99">
        <v>71</v>
      </c>
      <c r="G30" s="98">
        <v>0.5119328703703704</v>
      </c>
      <c r="H30" s="100">
        <v>0.07049768518518518</v>
      </c>
      <c r="I30" s="104">
        <v>0.06675925925925925</v>
      </c>
      <c r="J30" s="101">
        <v>1</v>
      </c>
      <c r="K30" s="102">
        <v>41</v>
      </c>
      <c r="L30" s="101">
        <v>31</v>
      </c>
      <c r="M30" s="101">
        <v>6091</v>
      </c>
      <c r="N30" s="103">
        <v>323</v>
      </c>
      <c r="O30" s="104">
        <v>0.0037384259259259263</v>
      </c>
      <c r="P30" s="103">
        <v>5768</v>
      </c>
      <c r="Q30" s="103"/>
      <c r="R30" s="105">
        <v>0.041600000000000005</v>
      </c>
      <c r="S30" s="103">
        <v>5528.0512</v>
      </c>
      <c r="T30" s="103">
        <v>5484.704</v>
      </c>
      <c r="U30" s="106">
        <v>0.002777185185185187</v>
      </c>
      <c r="V30" s="106">
        <v>0.003278888888888892</v>
      </c>
      <c r="W30" s="105">
        <v>0.0025</v>
      </c>
      <c r="X30" s="106">
        <v>0.06675925925925925</v>
      </c>
      <c r="Y30" s="106">
        <v>0.010270655270655269</v>
      </c>
      <c r="Z30" s="101">
        <v>5768</v>
      </c>
      <c r="AA30" s="110">
        <v>75.37305082948292</v>
      </c>
      <c r="AB30" s="122">
        <v>0.0006828703703703703</v>
      </c>
      <c r="AC30" s="102">
        <v>0</v>
      </c>
      <c r="AD30" s="102">
        <v>59</v>
      </c>
      <c r="AE30" s="112">
        <v>59</v>
      </c>
      <c r="AF30" s="113">
        <v>0.0027083333333333334</v>
      </c>
      <c r="AG30" s="102">
        <v>3</v>
      </c>
      <c r="AH30" s="102">
        <v>54</v>
      </c>
      <c r="AI30" s="114">
        <v>234</v>
      </c>
      <c r="AJ30" s="113">
        <v>0.00034722222222222224</v>
      </c>
      <c r="AK30" s="102">
        <v>0</v>
      </c>
      <c r="AL30" s="102">
        <v>30</v>
      </c>
      <c r="AM30" s="115">
        <v>30</v>
      </c>
      <c r="AN30" s="113"/>
      <c r="AO30" s="102">
        <v>0</v>
      </c>
      <c r="AP30" s="102">
        <v>0</v>
      </c>
      <c r="AQ30" s="115">
        <v>0</v>
      </c>
      <c r="AR30" s="113"/>
      <c r="AS30" s="102">
        <v>0</v>
      </c>
      <c r="AT30" s="102">
        <v>0</v>
      </c>
      <c r="AU30" s="115">
        <v>0</v>
      </c>
      <c r="AV30" s="113"/>
      <c r="AW30" s="102">
        <v>0</v>
      </c>
      <c r="AX30" s="102">
        <v>0</v>
      </c>
      <c r="AY30" s="152">
        <v>0</v>
      </c>
      <c r="AZ30" s="153">
        <v>49.3</v>
      </c>
      <c r="BA30" s="119">
        <v>124.67305082948292</v>
      </c>
    </row>
    <row r="31" spans="1:53" ht="12.75">
      <c r="A31" s="16">
        <v>30</v>
      </c>
      <c r="B31" s="16">
        <v>27</v>
      </c>
      <c r="C31" s="16" t="s">
        <v>502</v>
      </c>
      <c r="D31" s="16" t="s">
        <v>485</v>
      </c>
      <c r="E31" s="98">
        <v>0.6236111111111111</v>
      </c>
      <c r="F31" s="99">
        <v>72</v>
      </c>
      <c r="G31" s="98">
        <v>0.6970833333333334</v>
      </c>
      <c r="H31" s="100">
        <v>0.07347222222222227</v>
      </c>
      <c r="I31" s="104">
        <v>0.07232638888888888</v>
      </c>
      <c r="J31" s="101">
        <v>1</v>
      </c>
      <c r="K31" s="102">
        <v>45</v>
      </c>
      <c r="L31" s="101">
        <v>48</v>
      </c>
      <c r="M31" s="101">
        <v>6348</v>
      </c>
      <c r="N31" s="103">
        <v>99</v>
      </c>
      <c r="O31" s="104">
        <v>0.0011458333333333333</v>
      </c>
      <c r="P31" s="103">
        <v>6249</v>
      </c>
      <c r="R31" s="105">
        <v>0.0468</v>
      </c>
      <c r="S31" s="103">
        <v>5956.5468</v>
      </c>
      <c r="T31" s="103">
        <v>5930.292</v>
      </c>
      <c r="U31" s="106">
        <v>0.0033848749999999994</v>
      </c>
      <c r="V31" s="106">
        <v>0.003688749999999996</v>
      </c>
      <c r="W31" s="105">
        <v>0.03</v>
      </c>
      <c r="X31" s="106">
        <v>0.07232638888888888</v>
      </c>
      <c r="Y31" s="106">
        <v>0.01112713675213675</v>
      </c>
      <c r="Z31" s="101">
        <v>6249</v>
      </c>
      <c r="AA31" s="110">
        <v>69.95390194092482</v>
      </c>
      <c r="AB31" s="111"/>
      <c r="AC31" s="102">
        <v>0</v>
      </c>
      <c r="AD31" s="102">
        <v>0</v>
      </c>
      <c r="AE31" s="112">
        <v>0</v>
      </c>
      <c r="AF31" s="113"/>
      <c r="AG31" s="102">
        <v>0</v>
      </c>
      <c r="AH31" s="102">
        <v>0</v>
      </c>
      <c r="AI31" s="114">
        <v>0</v>
      </c>
      <c r="AJ31" s="113">
        <v>0.0011458333333333333</v>
      </c>
      <c r="AK31" s="102">
        <v>1</v>
      </c>
      <c r="AL31" s="102">
        <v>39</v>
      </c>
      <c r="AM31" s="115">
        <v>99</v>
      </c>
      <c r="AN31" s="113"/>
      <c r="AO31" s="102">
        <v>0</v>
      </c>
      <c r="AP31" s="102">
        <v>0</v>
      </c>
      <c r="AQ31" s="115">
        <v>0</v>
      </c>
      <c r="AR31" s="113"/>
      <c r="AS31" s="102">
        <v>0</v>
      </c>
      <c r="AT31" s="102">
        <v>0</v>
      </c>
      <c r="AU31" s="115">
        <v>0</v>
      </c>
      <c r="AV31" s="113"/>
      <c r="AW31" s="102">
        <v>0</v>
      </c>
      <c r="AX31" s="102">
        <v>0</v>
      </c>
      <c r="AY31" s="152">
        <v>0</v>
      </c>
      <c r="AZ31" s="153">
        <v>54.6</v>
      </c>
      <c r="BA31" s="119">
        <v>124.55390194092482</v>
      </c>
    </row>
    <row r="32" spans="1:53" ht="12.75">
      <c r="A32" s="16">
        <v>38</v>
      </c>
      <c r="B32" s="16">
        <v>28</v>
      </c>
      <c r="C32" s="16" t="s">
        <v>147</v>
      </c>
      <c r="D32" s="16" t="s">
        <v>148</v>
      </c>
      <c r="E32" s="98">
        <v>0.6194444444444446</v>
      </c>
      <c r="F32" s="99">
        <v>72</v>
      </c>
      <c r="G32" s="98">
        <v>0.7071759259259259</v>
      </c>
      <c r="H32" s="100">
        <v>0.08773148148148147</v>
      </c>
      <c r="I32" s="104">
        <v>0.0877314814814815</v>
      </c>
      <c r="J32" s="101">
        <v>2</v>
      </c>
      <c r="K32" s="102">
        <v>6</v>
      </c>
      <c r="L32" s="101">
        <v>20</v>
      </c>
      <c r="M32" s="101">
        <v>7580</v>
      </c>
      <c r="N32" s="103">
        <v>0</v>
      </c>
      <c r="O32" s="104">
        <v>0</v>
      </c>
      <c r="P32" s="103">
        <v>7580</v>
      </c>
      <c r="Q32" s="103"/>
      <c r="R32" s="105">
        <v>0.0468</v>
      </c>
      <c r="S32" s="103">
        <v>7225.256</v>
      </c>
      <c r="T32" s="103">
        <v>7261.292</v>
      </c>
      <c r="U32" s="106">
        <v>0.004105833333333329</v>
      </c>
      <c r="V32" s="106">
        <v>0.003688749999999996</v>
      </c>
      <c r="W32" s="105">
        <v>0.03</v>
      </c>
      <c r="X32" s="106">
        <v>0.0877314814814815</v>
      </c>
      <c r="Y32" s="106">
        <v>0.013497150997150998</v>
      </c>
      <c r="Z32" s="101">
        <v>7580</v>
      </c>
      <c r="AA32" s="110">
        <v>53.76655584841152</v>
      </c>
      <c r="AB32" s="111"/>
      <c r="AC32" s="102">
        <v>0</v>
      </c>
      <c r="AD32" s="102">
        <v>0</v>
      </c>
      <c r="AE32" s="112">
        <v>0</v>
      </c>
      <c r="AF32" s="113"/>
      <c r="AG32" s="102">
        <v>0</v>
      </c>
      <c r="AH32" s="102">
        <v>0</v>
      </c>
      <c r="AI32" s="114">
        <v>0</v>
      </c>
      <c r="AJ32" s="113"/>
      <c r="AK32" s="102">
        <v>0</v>
      </c>
      <c r="AL32" s="102">
        <v>0</v>
      </c>
      <c r="AM32" s="115">
        <v>0</v>
      </c>
      <c r="AN32" s="113"/>
      <c r="AO32" s="102">
        <v>0</v>
      </c>
      <c r="AP32" s="102">
        <v>0</v>
      </c>
      <c r="AQ32" s="115">
        <v>0</v>
      </c>
      <c r="AR32" s="113"/>
      <c r="AS32" s="102">
        <v>0</v>
      </c>
      <c r="AT32" s="102">
        <v>0</v>
      </c>
      <c r="AU32" s="115">
        <v>0</v>
      </c>
      <c r="AV32" s="113"/>
      <c r="AW32" s="102">
        <v>0</v>
      </c>
      <c r="AX32" s="102">
        <v>0</v>
      </c>
      <c r="AY32" s="152">
        <v>0</v>
      </c>
      <c r="AZ32" s="153">
        <v>68.4</v>
      </c>
      <c r="BA32" s="119">
        <v>122.16655584841152</v>
      </c>
    </row>
    <row r="33" spans="1:53" ht="12.75">
      <c r="A33" s="16">
        <v>23</v>
      </c>
      <c r="B33" s="158">
        <v>29</v>
      </c>
      <c r="C33" s="16" t="s">
        <v>362</v>
      </c>
      <c r="D33" s="16" t="s">
        <v>503</v>
      </c>
      <c r="E33" s="98">
        <v>0.5166666666666667</v>
      </c>
      <c r="F33" s="99">
        <v>86</v>
      </c>
      <c r="G33" s="98">
        <v>0.5864351851851851</v>
      </c>
      <c r="H33" s="100">
        <v>0.0697685185185184</v>
      </c>
      <c r="I33" s="104">
        <v>0.06202546296296297</v>
      </c>
      <c r="J33" s="101">
        <v>1</v>
      </c>
      <c r="K33" s="102">
        <v>40</v>
      </c>
      <c r="L33" s="101">
        <v>28</v>
      </c>
      <c r="M33" s="101">
        <v>6028</v>
      </c>
      <c r="N33" s="103">
        <v>669</v>
      </c>
      <c r="O33" s="104">
        <v>0.007743055555555556</v>
      </c>
      <c r="P33" s="103">
        <v>5359</v>
      </c>
      <c r="Q33" s="103">
        <v>6245.363636363636</v>
      </c>
      <c r="R33" s="105">
        <v>0.11960000000000001</v>
      </c>
      <c r="S33" s="103">
        <v>4718.0636</v>
      </c>
      <c r="T33" s="103">
        <v>4544.524</v>
      </c>
      <c r="U33" s="106">
        <v>0.007418245370370367</v>
      </c>
      <c r="V33" s="106">
        <v>0.009426805555555551</v>
      </c>
      <c r="W33" s="105">
        <v>0.02</v>
      </c>
      <c r="X33" s="106">
        <v>0.06202546296296297</v>
      </c>
      <c r="Y33" s="106">
        <v>0.009542378917378917</v>
      </c>
      <c r="Z33" s="101">
        <v>5359</v>
      </c>
      <c r="AA33" s="110">
        <v>86.80732509639437</v>
      </c>
      <c r="AB33" s="122">
        <v>0.001712962962962963</v>
      </c>
      <c r="AC33" s="102">
        <v>2</v>
      </c>
      <c r="AD33" s="102">
        <v>28</v>
      </c>
      <c r="AE33" s="112">
        <v>148</v>
      </c>
      <c r="AF33" s="113">
        <v>0.000451388888888889</v>
      </c>
      <c r="AG33" s="102">
        <v>0</v>
      </c>
      <c r="AH33" s="102">
        <v>39</v>
      </c>
      <c r="AI33" s="114">
        <v>39</v>
      </c>
      <c r="AJ33" s="113"/>
      <c r="AK33" s="102">
        <v>0</v>
      </c>
      <c r="AL33" s="102">
        <v>0</v>
      </c>
      <c r="AM33" s="115">
        <v>0</v>
      </c>
      <c r="AN33" s="113">
        <v>0.003611111111111112</v>
      </c>
      <c r="AO33" s="102">
        <v>5</v>
      </c>
      <c r="AP33" s="102">
        <v>12</v>
      </c>
      <c r="AQ33" s="115">
        <v>312</v>
      </c>
      <c r="AR33" s="113"/>
      <c r="AS33" s="102">
        <v>0</v>
      </c>
      <c r="AT33" s="102">
        <v>0</v>
      </c>
      <c r="AU33" s="115">
        <v>0</v>
      </c>
      <c r="AV33" s="113">
        <v>0.001967592592592593</v>
      </c>
      <c r="AW33" s="102">
        <v>2</v>
      </c>
      <c r="AX33" s="102">
        <v>50</v>
      </c>
      <c r="AY33" s="152">
        <v>170</v>
      </c>
      <c r="AZ33" s="153">
        <v>35.2</v>
      </c>
      <c r="BA33" s="119">
        <v>122.00732509639437</v>
      </c>
    </row>
    <row r="34" spans="1:53" ht="12.75">
      <c r="A34" s="16">
        <v>33</v>
      </c>
      <c r="B34" s="16">
        <v>30</v>
      </c>
      <c r="C34" s="16" t="s">
        <v>283</v>
      </c>
      <c r="D34" s="16" t="s">
        <v>106</v>
      </c>
      <c r="E34" s="98">
        <v>0.5590277777777778</v>
      </c>
      <c r="F34" s="99">
        <v>83</v>
      </c>
      <c r="G34" s="98">
        <v>0.6418981481481482</v>
      </c>
      <c r="H34" s="100">
        <v>0.08287037037037039</v>
      </c>
      <c r="I34" s="104">
        <v>0.08255787037037036</v>
      </c>
      <c r="J34" s="101">
        <v>1</v>
      </c>
      <c r="K34" s="102">
        <v>59</v>
      </c>
      <c r="L34" s="101">
        <v>20</v>
      </c>
      <c r="M34" s="101">
        <v>7160</v>
      </c>
      <c r="N34" s="103">
        <v>27</v>
      </c>
      <c r="O34" s="104">
        <v>0.0003125</v>
      </c>
      <c r="P34" s="103">
        <v>7133</v>
      </c>
      <c r="Q34" s="103"/>
      <c r="R34" s="105">
        <v>0.10400000000000001</v>
      </c>
      <c r="S34" s="103">
        <v>6391.168</v>
      </c>
      <c r="T34" s="103">
        <v>6424.76</v>
      </c>
      <c r="U34" s="106">
        <v>0.008586018518518522</v>
      </c>
      <c r="V34" s="106">
        <v>0.008197222222222222</v>
      </c>
      <c r="W34" s="105"/>
      <c r="X34" s="106">
        <v>0.08255787037037036</v>
      </c>
      <c r="Y34" s="106">
        <v>0.012701210826210825</v>
      </c>
      <c r="Z34" s="101">
        <v>7133</v>
      </c>
      <c r="AA34" s="110">
        <v>63.940284624867076</v>
      </c>
      <c r="AB34" s="111"/>
      <c r="AC34" s="102">
        <v>0</v>
      </c>
      <c r="AD34" s="102">
        <v>0</v>
      </c>
      <c r="AE34" s="112">
        <v>0</v>
      </c>
      <c r="AF34" s="113">
        <v>0.0003125</v>
      </c>
      <c r="AG34" s="102">
        <v>0</v>
      </c>
      <c r="AH34" s="102">
        <v>27</v>
      </c>
      <c r="AI34" s="114">
        <v>27</v>
      </c>
      <c r="AJ34" s="113"/>
      <c r="AK34" s="102">
        <v>0</v>
      </c>
      <c r="AL34" s="102">
        <v>0</v>
      </c>
      <c r="AM34" s="115">
        <v>0</v>
      </c>
      <c r="AN34" s="113"/>
      <c r="AO34" s="102">
        <v>0</v>
      </c>
      <c r="AP34" s="102">
        <v>0</v>
      </c>
      <c r="AQ34" s="115">
        <v>0</v>
      </c>
      <c r="AR34" s="113"/>
      <c r="AS34" s="102">
        <v>0</v>
      </c>
      <c r="AT34" s="102">
        <v>0</v>
      </c>
      <c r="AU34" s="115">
        <v>0</v>
      </c>
      <c r="AV34" s="113"/>
      <c r="AW34" s="102">
        <v>0</v>
      </c>
      <c r="AX34" s="102">
        <v>0</v>
      </c>
      <c r="AY34" s="152">
        <v>0</v>
      </c>
      <c r="AZ34" s="153">
        <v>57.8</v>
      </c>
      <c r="BA34" s="119">
        <v>121.74028462486707</v>
      </c>
    </row>
    <row r="35" spans="1:53" ht="12.75">
      <c r="A35" s="16">
        <v>29</v>
      </c>
      <c r="B35" s="16">
        <v>31</v>
      </c>
      <c r="C35" s="16" t="s">
        <v>405</v>
      </c>
      <c r="D35" s="16" t="s">
        <v>73</v>
      </c>
      <c r="E35" s="98">
        <v>0.6291666666666667</v>
      </c>
      <c r="F35" s="99">
        <v>72</v>
      </c>
      <c r="G35" s="98">
        <v>0.6999189814814817</v>
      </c>
      <c r="H35" s="100">
        <v>0.07075231481481492</v>
      </c>
      <c r="I35" s="104">
        <v>0.06704861111111111</v>
      </c>
      <c r="J35" s="101">
        <v>1</v>
      </c>
      <c r="K35" s="102">
        <v>41</v>
      </c>
      <c r="L35" s="101">
        <v>53</v>
      </c>
      <c r="M35" s="101">
        <v>6113</v>
      </c>
      <c r="N35" s="103">
        <v>320</v>
      </c>
      <c r="O35" s="104">
        <v>0.003703703703703704</v>
      </c>
      <c r="P35" s="103">
        <v>5793</v>
      </c>
      <c r="Q35" s="103"/>
      <c r="R35" s="105">
        <v>0.0468</v>
      </c>
      <c r="S35" s="103">
        <v>5521.8876</v>
      </c>
      <c r="T35" s="103">
        <v>5474.292</v>
      </c>
      <c r="U35" s="106">
        <v>0.0031378749999999996</v>
      </c>
      <c r="V35" s="106">
        <v>0.003688749999999996</v>
      </c>
      <c r="W35" s="105">
        <v>0.0625</v>
      </c>
      <c r="X35" s="106">
        <v>0.06704861111111111</v>
      </c>
      <c r="Y35" s="106">
        <v>0.010315170940170941</v>
      </c>
      <c r="Z35" s="101">
        <v>5793</v>
      </c>
      <c r="AA35" s="110">
        <v>75.49967941514424</v>
      </c>
      <c r="AB35" s="123"/>
      <c r="AC35" s="102">
        <v>0</v>
      </c>
      <c r="AD35" s="102">
        <v>0</v>
      </c>
      <c r="AE35" s="112">
        <v>0</v>
      </c>
      <c r="AF35" s="113"/>
      <c r="AG35" s="102">
        <v>0</v>
      </c>
      <c r="AH35" s="102">
        <v>0</v>
      </c>
      <c r="AI35" s="114">
        <v>0</v>
      </c>
      <c r="AJ35" s="113"/>
      <c r="AK35" s="102">
        <v>0</v>
      </c>
      <c r="AL35" s="102">
        <v>0</v>
      </c>
      <c r="AM35" s="115">
        <v>0</v>
      </c>
      <c r="AN35" s="113">
        <v>0.002777777777777778</v>
      </c>
      <c r="AO35" s="102">
        <v>4</v>
      </c>
      <c r="AP35" s="102">
        <v>0</v>
      </c>
      <c r="AQ35" s="115">
        <v>240</v>
      </c>
      <c r="AR35" s="113"/>
      <c r="AS35" s="102">
        <v>0</v>
      </c>
      <c r="AT35" s="102">
        <v>0</v>
      </c>
      <c r="AU35" s="115">
        <v>0</v>
      </c>
      <c r="AV35" s="113">
        <v>0.0009259259259259259</v>
      </c>
      <c r="AW35" s="102">
        <v>1</v>
      </c>
      <c r="AX35" s="102">
        <v>20</v>
      </c>
      <c r="AY35" s="152">
        <v>80</v>
      </c>
      <c r="AZ35" s="153">
        <v>45.3</v>
      </c>
      <c r="BA35" s="119">
        <v>120.79967941514424</v>
      </c>
    </row>
    <row r="36" spans="1:53" ht="12.75">
      <c r="A36" s="16">
        <v>32</v>
      </c>
      <c r="B36" s="158">
        <v>32</v>
      </c>
      <c r="C36" s="16" t="s">
        <v>69</v>
      </c>
      <c r="D36" s="16" t="s">
        <v>504</v>
      </c>
      <c r="E36" s="98">
        <v>0.6826388888888889</v>
      </c>
      <c r="F36" s="99">
        <v>77</v>
      </c>
      <c r="G36" s="98">
        <v>0.7590277777777779</v>
      </c>
      <c r="H36" s="100">
        <v>0.07638888888888884</v>
      </c>
      <c r="I36" s="104">
        <v>0.0763888888888889</v>
      </c>
      <c r="J36" s="101">
        <v>1</v>
      </c>
      <c r="K36" s="102">
        <v>50</v>
      </c>
      <c r="L36" s="101">
        <v>0</v>
      </c>
      <c r="M36" s="101">
        <v>6600</v>
      </c>
      <c r="N36" s="103">
        <v>0</v>
      </c>
      <c r="O36" s="104">
        <v>0</v>
      </c>
      <c r="P36" s="103">
        <v>6600</v>
      </c>
      <c r="Q36" s="103"/>
      <c r="R36" s="105">
        <v>0.0728</v>
      </c>
      <c r="S36" s="103">
        <v>6119.52</v>
      </c>
      <c r="T36" s="103">
        <v>6104.232</v>
      </c>
      <c r="U36" s="106">
        <v>0.005561111111111107</v>
      </c>
      <c r="V36" s="106">
        <v>0.005738055555555556</v>
      </c>
      <c r="W36" s="105"/>
      <c r="X36" s="106">
        <v>0.0763888888888889</v>
      </c>
      <c r="Y36" s="106">
        <v>0.011752136752136755</v>
      </c>
      <c r="Z36" s="101">
        <v>6600</v>
      </c>
      <c r="AA36" s="110">
        <v>67.83847971753508</v>
      </c>
      <c r="AB36" s="111"/>
      <c r="AC36" s="102">
        <v>0</v>
      </c>
      <c r="AD36" s="102">
        <v>0</v>
      </c>
      <c r="AE36" s="112">
        <v>0</v>
      </c>
      <c r="AF36" s="113"/>
      <c r="AG36" s="102">
        <v>0</v>
      </c>
      <c r="AH36" s="102">
        <v>0</v>
      </c>
      <c r="AI36" s="114">
        <v>0</v>
      </c>
      <c r="AJ36" s="113"/>
      <c r="AK36" s="102">
        <v>0</v>
      </c>
      <c r="AL36" s="102">
        <v>0</v>
      </c>
      <c r="AM36" s="115">
        <v>0</v>
      </c>
      <c r="AN36" s="113"/>
      <c r="AO36" s="102">
        <v>0</v>
      </c>
      <c r="AP36" s="102">
        <v>0</v>
      </c>
      <c r="AQ36" s="115">
        <v>0</v>
      </c>
      <c r="AR36" s="113"/>
      <c r="AS36" s="102">
        <v>0</v>
      </c>
      <c r="AT36" s="102">
        <v>0</v>
      </c>
      <c r="AU36" s="115">
        <v>0</v>
      </c>
      <c r="AV36" s="113"/>
      <c r="AW36" s="102">
        <v>0</v>
      </c>
      <c r="AX36" s="102">
        <v>0</v>
      </c>
      <c r="AY36" s="152">
        <v>0</v>
      </c>
      <c r="AZ36" s="153">
        <v>52.7</v>
      </c>
      <c r="BA36" s="119">
        <v>120.53847971753508</v>
      </c>
    </row>
    <row r="37" spans="1:53" ht="12.75">
      <c r="A37" s="16">
        <v>35</v>
      </c>
      <c r="B37" s="16">
        <v>33</v>
      </c>
      <c r="C37" s="16" t="s">
        <v>384</v>
      </c>
      <c r="D37" s="16" t="s">
        <v>77</v>
      </c>
      <c r="E37" s="98">
        <v>0.6354166666666666</v>
      </c>
      <c r="F37" s="99">
        <v>70</v>
      </c>
      <c r="G37" s="98">
        <v>0.7132175925925925</v>
      </c>
      <c r="H37" s="100">
        <v>0.07780092592592591</v>
      </c>
      <c r="I37" s="104">
        <v>0.07780092592592593</v>
      </c>
      <c r="J37" s="101">
        <v>1</v>
      </c>
      <c r="K37" s="102">
        <v>52</v>
      </c>
      <c r="L37" s="101">
        <v>2</v>
      </c>
      <c r="M37" s="101">
        <v>6722</v>
      </c>
      <c r="N37" s="103">
        <v>0</v>
      </c>
      <c r="O37" s="104">
        <v>0</v>
      </c>
      <c r="P37" s="103">
        <v>6722</v>
      </c>
      <c r="Q37" s="103"/>
      <c r="R37" s="105">
        <v>0.0364</v>
      </c>
      <c r="S37" s="103">
        <v>6477.3192</v>
      </c>
      <c r="T37" s="103">
        <v>6474.116</v>
      </c>
      <c r="U37" s="106">
        <v>0.0028319537037037046</v>
      </c>
      <c r="V37" s="106">
        <v>0.002869027777777778</v>
      </c>
      <c r="W37" s="105">
        <v>0.05</v>
      </c>
      <c r="X37" s="106">
        <v>0.07780092592592593</v>
      </c>
      <c r="Y37" s="106">
        <v>0.01196937321937322</v>
      </c>
      <c r="Z37" s="101">
        <v>6722</v>
      </c>
      <c r="AA37" s="110">
        <v>63.34002718403906</v>
      </c>
      <c r="AB37" s="122"/>
      <c r="AC37" s="102">
        <v>0</v>
      </c>
      <c r="AD37" s="102">
        <v>0</v>
      </c>
      <c r="AE37" s="112">
        <v>0</v>
      </c>
      <c r="AF37" s="113"/>
      <c r="AG37" s="102">
        <v>0</v>
      </c>
      <c r="AH37" s="102">
        <v>0</v>
      </c>
      <c r="AI37" s="114">
        <v>0</v>
      </c>
      <c r="AJ37" s="113"/>
      <c r="AK37" s="102">
        <v>0</v>
      </c>
      <c r="AL37" s="102">
        <v>0</v>
      </c>
      <c r="AM37" s="115">
        <v>0</v>
      </c>
      <c r="AN37" s="113"/>
      <c r="AO37" s="102">
        <v>0</v>
      </c>
      <c r="AP37" s="102">
        <v>0</v>
      </c>
      <c r="AQ37" s="115">
        <v>0</v>
      </c>
      <c r="AR37" s="113"/>
      <c r="AS37" s="102">
        <v>0</v>
      </c>
      <c r="AT37" s="102">
        <v>0</v>
      </c>
      <c r="AU37" s="115">
        <v>0</v>
      </c>
      <c r="AV37" s="113"/>
      <c r="AW37" s="102">
        <v>0</v>
      </c>
      <c r="AX37" s="102">
        <v>0</v>
      </c>
      <c r="AY37" s="152">
        <v>0</v>
      </c>
      <c r="AZ37" s="153">
        <v>56.5</v>
      </c>
      <c r="BA37" s="119">
        <v>119.84002718403906</v>
      </c>
    </row>
    <row r="38" spans="1:53" ht="12.75">
      <c r="A38" s="158">
        <v>31</v>
      </c>
      <c r="B38" s="16">
        <v>34</v>
      </c>
      <c r="C38" s="16" t="s">
        <v>505</v>
      </c>
      <c r="D38" s="16" t="s">
        <v>191</v>
      </c>
      <c r="E38" s="98">
        <v>0.4972222222222223</v>
      </c>
      <c r="F38" s="99">
        <v>77</v>
      </c>
      <c r="G38" s="98">
        <v>0.5739814814814816</v>
      </c>
      <c r="H38" s="100">
        <v>0.0767592592592593</v>
      </c>
      <c r="I38" s="104">
        <v>0.06931712962962963</v>
      </c>
      <c r="J38" s="101">
        <v>1</v>
      </c>
      <c r="K38" s="102">
        <v>50</v>
      </c>
      <c r="L38" s="101">
        <v>32</v>
      </c>
      <c r="M38" s="101">
        <v>6632</v>
      </c>
      <c r="N38" s="103">
        <v>643</v>
      </c>
      <c r="O38" s="104">
        <v>0.00744212962962963</v>
      </c>
      <c r="P38" s="103">
        <v>5989</v>
      </c>
      <c r="Q38" s="103"/>
      <c r="R38" s="105">
        <v>0.0728</v>
      </c>
      <c r="S38" s="103">
        <v>5553.0008</v>
      </c>
      <c r="T38" s="103">
        <v>5493.232</v>
      </c>
      <c r="U38" s="106">
        <v>0.00504628703703704</v>
      </c>
      <c r="V38" s="106">
        <v>0.005738055555555556</v>
      </c>
      <c r="W38" s="105">
        <v>0.01</v>
      </c>
      <c r="X38" s="106">
        <v>0.06931712962962963</v>
      </c>
      <c r="Y38" s="106">
        <v>0.01066417378917379</v>
      </c>
      <c r="Z38" s="101">
        <v>5989</v>
      </c>
      <c r="AA38" s="110">
        <v>75.26933506128084</v>
      </c>
      <c r="AB38" s="123"/>
      <c r="AC38" s="102">
        <v>0</v>
      </c>
      <c r="AD38" s="102">
        <v>0</v>
      </c>
      <c r="AE38" s="112">
        <v>0</v>
      </c>
      <c r="AF38" s="113">
        <v>0.00047453703703703704</v>
      </c>
      <c r="AG38" s="102">
        <v>0</v>
      </c>
      <c r="AH38" s="102">
        <v>41</v>
      </c>
      <c r="AI38" s="114">
        <v>41</v>
      </c>
      <c r="AJ38" s="113"/>
      <c r="AK38" s="102">
        <v>0</v>
      </c>
      <c r="AL38" s="102">
        <v>0</v>
      </c>
      <c r="AM38" s="115">
        <v>0</v>
      </c>
      <c r="AN38" s="113">
        <v>0.005</v>
      </c>
      <c r="AO38" s="102">
        <v>7</v>
      </c>
      <c r="AP38" s="102">
        <v>12</v>
      </c>
      <c r="AQ38" s="115">
        <v>432</v>
      </c>
      <c r="AR38" s="113">
        <v>0.001967592592592593</v>
      </c>
      <c r="AS38" s="102">
        <v>2</v>
      </c>
      <c r="AT38" s="102">
        <v>50</v>
      </c>
      <c r="AU38" s="115">
        <v>170</v>
      </c>
      <c r="AV38" s="113"/>
      <c r="AW38" s="102">
        <v>0</v>
      </c>
      <c r="AX38" s="102">
        <v>0</v>
      </c>
      <c r="AY38" s="152">
        <v>0</v>
      </c>
      <c r="AZ38" s="153">
        <v>44.3</v>
      </c>
      <c r="BA38" s="119">
        <v>119.56933506128084</v>
      </c>
    </row>
    <row r="39" spans="1:53" ht="12.75">
      <c r="A39" s="158">
        <v>25</v>
      </c>
      <c r="B39" s="158">
        <v>35</v>
      </c>
      <c r="C39" s="16" t="s">
        <v>124</v>
      </c>
      <c r="D39" s="16" t="s">
        <v>163</v>
      </c>
      <c r="E39" s="98">
        <v>0.4847222222222223</v>
      </c>
      <c r="F39" s="99">
        <v>77</v>
      </c>
      <c r="G39" s="98">
        <v>0.5446412037037037</v>
      </c>
      <c r="H39" s="100">
        <v>0.059918981481481504</v>
      </c>
      <c r="I39" s="104">
        <v>0.0581712962962963</v>
      </c>
      <c r="J39" s="101">
        <v>1</v>
      </c>
      <c r="K39" s="102">
        <v>26</v>
      </c>
      <c r="L39" s="101">
        <v>17</v>
      </c>
      <c r="M39" s="101">
        <v>5177</v>
      </c>
      <c r="N39" s="103">
        <v>151</v>
      </c>
      <c r="O39" s="104">
        <v>0.0017476851851851852</v>
      </c>
      <c r="P39" s="103">
        <v>5026</v>
      </c>
      <c r="Q39" s="103"/>
      <c r="R39" s="105">
        <v>0.0728</v>
      </c>
      <c r="S39" s="103">
        <v>4660.1072</v>
      </c>
      <c r="T39" s="103">
        <v>4530.232</v>
      </c>
      <c r="U39" s="106">
        <v>0.004234870370370366</v>
      </c>
      <c r="V39" s="106">
        <v>0.005738055555555556</v>
      </c>
      <c r="W39" s="105">
        <v>0.0625</v>
      </c>
      <c r="X39" s="106">
        <v>0.0581712962962963</v>
      </c>
      <c r="Y39" s="106">
        <v>0.0089494301994302</v>
      </c>
      <c r="Z39" s="101">
        <v>5026</v>
      </c>
      <c r="AA39" s="110">
        <v>86.9811414377574</v>
      </c>
      <c r="AB39" s="123"/>
      <c r="AC39" s="102">
        <v>0</v>
      </c>
      <c r="AD39" s="102">
        <v>0</v>
      </c>
      <c r="AE39" s="112">
        <v>0</v>
      </c>
      <c r="AF39" s="113">
        <v>0.0003587962962962964</v>
      </c>
      <c r="AG39" s="102">
        <v>0</v>
      </c>
      <c r="AH39" s="102">
        <v>31</v>
      </c>
      <c r="AI39" s="114">
        <v>31</v>
      </c>
      <c r="AJ39" s="113">
        <v>0.001388888888888889</v>
      </c>
      <c r="AK39" s="102">
        <v>2</v>
      </c>
      <c r="AL39" s="102">
        <v>0</v>
      </c>
      <c r="AM39" s="115">
        <v>120</v>
      </c>
      <c r="AN39" s="113"/>
      <c r="AO39" s="102">
        <v>0</v>
      </c>
      <c r="AP39" s="102">
        <v>0</v>
      </c>
      <c r="AQ39" s="115">
        <v>0</v>
      </c>
      <c r="AR39" s="113"/>
      <c r="AS39" s="102">
        <v>0</v>
      </c>
      <c r="AT39" s="102">
        <v>0</v>
      </c>
      <c r="AU39" s="115">
        <v>0</v>
      </c>
      <c r="AV39" s="113"/>
      <c r="AW39" s="102">
        <v>0</v>
      </c>
      <c r="AX39" s="102">
        <v>0</v>
      </c>
      <c r="AY39" s="152">
        <v>0</v>
      </c>
      <c r="AZ39" s="153">
        <v>31.1</v>
      </c>
      <c r="BA39" s="119">
        <v>118.0811414377574</v>
      </c>
    </row>
    <row r="40" spans="1:53" ht="12.75">
      <c r="A40" s="158">
        <v>34</v>
      </c>
      <c r="B40" s="16">
        <v>36</v>
      </c>
      <c r="C40" s="16" t="s">
        <v>107</v>
      </c>
      <c r="D40" s="16" t="s">
        <v>113</v>
      </c>
      <c r="E40" s="98">
        <v>0.6861111111111111</v>
      </c>
      <c r="F40" s="99">
        <v>78</v>
      </c>
      <c r="G40" s="98">
        <v>0.7619791666666668</v>
      </c>
      <c r="H40" s="100">
        <v>0.07586805555555576</v>
      </c>
      <c r="I40" s="104">
        <v>0.07586805555555555</v>
      </c>
      <c r="J40" s="101">
        <v>1</v>
      </c>
      <c r="K40" s="102">
        <v>49</v>
      </c>
      <c r="L40" s="101">
        <v>15</v>
      </c>
      <c r="M40" s="101">
        <v>6555</v>
      </c>
      <c r="N40" s="103">
        <v>0</v>
      </c>
      <c r="O40" s="104">
        <v>0</v>
      </c>
      <c r="P40" s="103">
        <v>6555</v>
      </c>
      <c r="Q40" s="103"/>
      <c r="R40" s="105">
        <v>0.078</v>
      </c>
      <c r="S40" s="103">
        <v>6043.71</v>
      </c>
      <c r="T40" s="103">
        <v>6023.82</v>
      </c>
      <c r="U40" s="106">
        <v>0.005917708333333334</v>
      </c>
      <c r="V40" s="106">
        <v>0.0061479166666666705</v>
      </c>
      <c r="W40" s="105">
        <v>0.04</v>
      </c>
      <c r="X40" s="106">
        <v>0.07586805555555555</v>
      </c>
      <c r="Y40" s="106">
        <v>0.011672008547008545</v>
      </c>
      <c r="Z40" s="101">
        <v>6555</v>
      </c>
      <c r="AA40" s="110">
        <v>68.81643379265992</v>
      </c>
      <c r="AB40" s="111"/>
      <c r="AC40" s="137">
        <v>0</v>
      </c>
      <c r="AD40" s="102">
        <v>0</v>
      </c>
      <c r="AE40" s="112">
        <v>0</v>
      </c>
      <c r="AF40" s="113"/>
      <c r="AG40" s="102">
        <v>0</v>
      </c>
      <c r="AH40" s="102">
        <v>0</v>
      </c>
      <c r="AI40" s="114">
        <v>0</v>
      </c>
      <c r="AJ40" s="113"/>
      <c r="AK40" s="102">
        <v>0</v>
      </c>
      <c r="AL40" s="102">
        <v>0</v>
      </c>
      <c r="AM40" s="115">
        <v>0</v>
      </c>
      <c r="AN40" s="113"/>
      <c r="AO40" s="102">
        <v>0</v>
      </c>
      <c r="AP40" s="102">
        <v>0</v>
      </c>
      <c r="AQ40" s="115">
        <v>0</v>
      </c>
      <c r="AR40" s="113"/>
      <c r="AS40" s="102">
        <v>0</v>
      </c>
      <c r="AT40" s="102">
        <v>0</v>
      </c>
      <c r="AU40" s="115">
        <v>0</v>
      </c>
      <c r="AV40" s="113"/>
      <c r="AW40" s="102">
        <v>0</v>
      </c>
      <c r="AX40" s="102">
        <v>0</v>
      </c>
      <c r="AY40" s="152">
        <v>0</v>
      </c>
      <c r="AZ40" s="153">
        <v>48.1</v>
      </c>
      <c r="BA40" s="119">
        <v>116.91643379265992</v>
      </c>
    </row>
    <row r="41" spans="1:53" ht="12.75">
      <c r="A41" s="158">
        <v>37</v>
      </c>
      <c r="B41" s="16">
        <v>37</v>
      </c>
      <c r="C41" s="16" t="s">
        <v>82</v>
      </c>
      <c r="D41" s="16" t="s">
        <v>83</v>
      </c>
      <c r="E41" s="98">
        <v>0.48819444444444443</v>
      </c>
      <c r="F41" s="99">
        <v>77</v>
      </c>
      <c r="G41" s="98">
        <v>0.5703935185185185</v>
      </c>
      <c r="H41" s="100">
        <v>0.08219907407407406</v>
      </c>
      <c r="I41" s="104">
        <v>0.07881944444444444</v>
      </c>
      <c r="J41" s="101">
        <v>1</v>
      </c>
      <c r="K41" s="102">
        <v>58</v>
      </c>
      <c r="L41" s="101">
        <v>22</v>
      </c>
      <c r="M41" s="101">
        <v>7102</v>
      </c>
      <c r="N41" s="103">
        <v>292</v>
      </c>
      <c r="O41" s="104">
        <v>0.00337962962962963</v>
      </c>
      <c r="P41" s="103">
        <v>6810</v>
      </c>
      <c r="Q41" s="103"/>
      <c r="R41" s="105">
        <v>0.0728</v>
      </c>
      <c r="S41" s="103">
        <v>6314.232</v>
      </c>
      <c r="T41" s="103">
        <v>6314.232</v>
      </c>
      <c r="U41" s="106">
        <v>0.005738055555555556</v>
      </c>
      <c r="V41" s="106">
        <v>0.005738055555555556</v>
      </c>
      <c r="W41" s="105">
        <v>0.0625</v>
      </c>
      <c r="X41" s="106">
        <v>0.07881944444444444</v>
      </c>
      <c r="Y41" s="106">
        <v>0.012126068376068375</v>
      </c>
      <c r="Z41" s="101">
        <v>6810</v>
      </c>
      <c r="AA41" s="110">
        <v>65.28450324914454</v>
      </c>
      <c r="AB41" s="111"/>
      <c r="AC41" s="102">
        <v>0</v>
      </c>
      <c r="AD41" s="102">
        <v>0</v>
      </c>
      <c r="AE41" s="112">
        <v>0</v>
      </c>
      <c r="AF41" s="113">
        <v>0.00034722222222222224</v>
      </c>
      <c r="AG41" s="102">
        <v>0</v>
      </c>
      <c r="AH41" s="102">
        <v>30</v>
      </c>
      <c r="AI41" s="114">
        <v>30</v>
      </c>
      <c r="AJ41" s="113"/>
      <c r="AK41" s="102">
        <v>0</v>
      </c>
      <c r="AL41" s="102">
        <v>0</v>
      </c>
      <c r="AM41" s="115">
        <v>0</v>
      </c>
      <c r="AN41" s="113">
        <v>0.0030324074074074077</v>
      </c>
      <c r="AO41" s="102">
        <v>4</v>
      </c>
      <c r="AP41" s="102">
        <v>22</v>
      </c>
      <c r="AQ41" s="115">
        <v>262</v>
      </c>
      <c r="AR41" s="113"/>
      <c r="AS41" s="102">
        <v>0</v>
      </c>
      <c r="AT41" s="102">
        <v>0</v>
      </c>
      <c r="AU41" s="115">
        <v>0</v>
      </c>
      <c r="AV41" s="113"/>
      <c r="AW41" s="102">
        <v>0</v>
      </c>
      <c r="AX41" s="102">
        <v>0</v>
      </c>
      <c r="AY41" s="152">
        <v>0</v>
      </c>
      <c r="AZ41" s="153">
        <v>50.4</v>
      </c>
      <c r="BA41" s="119">
        <v>115.68450324914454</v>
      </c>
    </row>
    <row r="42" spans="1:53" ht="12.75">
      <c r="A42" s="16">
        <v>36</v>
      </c>
      <c r="B42" s="158">
        <v>38</v>
      </c>
      <c r="C42" s="16" t="s">
        <v>506</v>
      </c>
      <c r="D42" s="16" t="s">
        <v>499</v>
      </c>
      <c r="E42" s="98">
        <v>0.5402777777777777</v>
      </c>
      <c r="F42" s="99">
        <v>82</v>
      </c>
      <c r="G42" s="98">
        <v>0.6183912037037037</v>
      </c>
      <c r="H42" s="100">
        <v>0.07811342592592596</v>
      </c>
      <c r="I42" s="104">
        <v>0.07482638888888889</v>
      </c>
      <c r="J42" s="101">
        <v>1</v>
      </c>
      <c r="K42" s="102">
        <v>52</v>
      </c>
      <c r="L42" s="101">
        <v>29</v>
      </c>
      <c r="M42" s="101">
        <v>6749</v>
      </c>
      <c r="N42" s="103">
        <v>284</v>
      </c>
      <c r="O42" s="104">
        <v>0.003287037037037037</v>
      </c>
      <c r="P42" s="103">
        <v>6465</v>
      </c>
      <c r="Q42" s="103"/>
      <c r="R42" s="105">
        <v>0.0988</v>
      </c>
      <c r="S42" s="103">
        <v>5826.258</v>
      </c>
      <c r="T42" s="103">
        <v>5792.1720000000005</v>
      </c>
      <c r="U42" s="106">
        <v>0.007392847222222224</v>
      </c>
      <c r="V42" s="106">
        <v>0.007787361111111105</v>
      </c>
      <c r="W42" s="105"/>
      <c r="X42" s="106">
        <v>0.07482638888888889</v>
      </c>
      <c r="Y42" s="106">
        <v>0.011511752136752136</v>
      </c>
      <c r="Z42" s="101">
        <v>6465</v>
      </c>
      <c r="AA42" s="110">
        <v>71.63368874956339</v>
      </c>
      <c r="AB42" s="122"/>
      <c r="AC42" s="102">
        <v>0</v>
      </c>
      <c r="AD42" s="102">
        <v>0</v>
      </c>
      <c r="AE42" s="112">
        <v>0</v>
      </c>
      <c r="AF42" s="113">
        <v>0.00023148148148148146</v>
      </c>
      <c r="AG42" s="102">
        <v>0</v>
      </c>
      <c r="AH42" s="102">
        <v>20</v>
      </c>
      <c r="AI42" s="114">
        <v>20</v>
      </c>
      <c r="AJ42" s="113"/>
      <c r="AK42" s="102">
        <v>0</v>
      </c>
      <c r="AL42" s="102">
        <v>0</v>
      </c>
      <c r="AM42" s="115">
        <v>0</v>
      </c>
      <c r="AN42" s="113">
        <v>0.0028124999999999995</v>
      </c>
      <c r="AO42" s="102">
        <v>4</v>
      </c>
      <c r="AP42" s="102">
        <v>3</v>
      </c>
      <c r="AQ42" s="115">
        <v>243</v>
      </c>
      <c r="AR42" s="113">
        <v>0.00024305555555555555</v>
      </c>
      <c r="AS42" s="102">
        <v>0</v>
      </c>
      <c r="AT42" s="102">
        <v>21</v>
      </c>
      <c r="AU42" s="115">
        <v>21</v>
      </c>
      <c r="AV42" s="113"/>
      <c r="AW42" s="102">
        <v>0</v>
      </c>
      <c r="AX42" s="102">
        <v>0</v>
      </c>
      <c r="AY42" s="152">
        <v>0</v>
      </c>
      <c r="AZ42" s="153">
        <v>42.9</v>
      </c>
      <c r="BA42" s="119">
        <v>114.5336887495634</v>
      </c>
    </row>
    <row r="43" spans="1:53" ht="12.75">
      <c r="A43" s="158">
        <v>49</v>
      </c>
      <c r="B43" s="16">
        <v>39</v>
      </c>
      <c r="C43" s="16" t="s">
        <v>117</v>
      </c>
      <c r="D43" s="16" t="s">
        <v>140</v>
      </c>
      <c r="E43" s="98">
        <v>0.3708333333333334</v>
      </c>
      <c r="F43" s="99">
        <v>64</v>
      </c>
      <c r="G43" s="98">
        <v>0.46861111111111114</v>
      </c>
      <c r="H43" s="100">
        <v>0.09777777777777776</v>
      </c>
      <c r="I43" s="104">
        <v>0.08805555555555555</v>
      </c>
      <c r="J43" s="101">
        <v>2</v>
      </c>
      <c r="K43" s="102">
        <v>20</v>
      </c>
      <c r="L43" s="101">
        <v>48</v>
      </c>
      <c r="M43" s="101">
        <v>8448</v>
      </c>
      <c r="N43" s="103">
        <v>840</v>
      </c>
      <c r="O43" s="104">
        <v>0.009722222222222224</v>
      </c>
      <c r="P43" s="103">
        <v>7608</v>
      </c>
      <c r="Q43" s="103"/>
      <c r="R43" s="105">
        <v>0.005200000000000001</v>
      </c>
      <c r="S43" s="103">
        <v>7568.4384</v>
      </c>
      <c r="T43" s="103">
        <v>7572.588</v>
      </c>
      <c r="U43" s="106">
        <v>0.0004578888888888889</v>
      </c>
      <c r="V43" s="106">
        <v>0.0004098611111111142</v>
      </c>
      <c r="W43" s="105"/>
      <c r="X43" s="106">
        <v>0.08805555555555555</v>
      </c>
      <c r="Y43" s="106">
        <v>0.013547008547008549</v>
      </c>
      <c r="Z43" s="101">
        <v>7608</v>
      </c>
      <c r="AA43" s="110">
        <v>49.98063842601106</v>
      </c>
      <c r="AB43" s="122">
        <v>0.0032407407407407406</v>
      </c>
      <c r="AC43" s="102">
        <v>4</v>
      </c>
      <c r="AD43" s="102">
        <v>40</v>
      </c>
      <c r="AE43" s="112">
        <v>280</v>
      </c>
      <c r="AF43" s="113">
        <v>0.0006828703703703703</v>
      </c>
      <c r="AG43" s="102">
        <v>0</v>
      </c>
      <c r="AH43" s="102">
        <v>59</v>
      </c>
      <c r="AI43" s="114">
        <v>59</v>
      </c>
      <c r="AJ43" s="113"/>
      <c r="AK43" s="102">
        <v>0</v>
      </c>
      <c r="AL43" s="102">
        <v>0</v>
      </c>
      <c r="AM43" s="115">
        <v>0</v>
      </c>
      <c r="AN43" s="113">
        <v>0.003958333333333334</v>
      </c>
      <c r="AO43" s="102">
        <v>5</v>
      </c>
      <c r="AP43" s="102">
        <v>42</v>
      </c>
      <c r="AQ43" s="115">
        <v>342</v>
      </c>
      <c r="AR43" s="113">
        <v>0.0018402777777777777</v>
      </c>
      <c r="AS43" s="102">
        <v>2</v>
      </c>
      <c r="AT43" s="102">
        <v>39</v>
      </c>
      <c r="AU43" s="115">
        <v>159</v>
      </c>
      <c r="AV43" s="113"/>
      <c r="AW43" s="102">
        <v>0</v>
      </c>
      <c r="AX43" s="102">
        <v>0</v>
      </c>
      <c r="AY43" s="152">
        <v>0</v>
      </c>
      <c r="AZ43" s="153">
        <v>61.5</v>
      </c>
      <c r="BA43" s="119">
        <v>111.48063842601107</v>
      </c>
    </row>
    <row r="44" spans="1:53" ht="12.75">
      <c r="A44" s="16">
        <v>39</v>
      </c>
      <c r="B44" s="16">
        <v>40</v>
      </c>
      <c r="C44" s="16" t="s">
        <v>379</v>
      </c>
      <c r="D44" s="16" t="s">
        <v>77</v>
      </c>
      <c r="E44" s="98">
        <v>0.4444444444444444</v>
      </c>
      <c r="F44" s="99">
        <v>73</v>
      </c>
      <c r="G44" s="98">
        <v>0.519375</v>
      </c>
      <c r="H44" s="100">
        <v>0.07493055555555561</v>
      </c>
      <c r="I44" s="104">
        <v>0.07239583333333334</v>
      </c>
      <c r="J44" s="101">
        <v>1</v>
      </c>
      <c r="K44" s="102">
        <v>47</v>
      </c>
      <c r="L44" s="101">
        <v>54</v>
      </c>
      <c r="M44" s="101">
        <v>6474</v>
      </c>
      <c r="N44" s="103">
        <v>219</v>
      </c>
      <c r="O44" s="104">
        <v>0.0025347222222222225</v>
      </c>
      <c r="P44" s="103">
        <v>6255</v>
      </c>
      <c r="Q44" s="103"/>
      <c r="R44" s="105">
        <v>0.052000000000000005</v>
      </c>
      <c r="S44" s="103">
        <v>5929.74</v>
      </c>
      <c r="T44" s="103">
        <v>5900.88</v>
      </c>
      <c r="U44" s="106">
        <v>0.003764583333333336</v>
      </c>
      <c r="V44" s="106">
        <v>0.004098611111111111</v>
      </c>
      <c r="W44" s="105">
        <v>0.02</v>
      </c>
      <c r="X44" s="106">
        <v>0.07239583333333334</v>
      </c>
      <c r="Y44" s="106">
        <v>0.011137820512820513</v>
      </c>
      <c r="Z44" s="101">
        <v>6255</v>
      </c>
      <c r="AA44" s="110">
        <v>70.31160458801197</v>
      </c>
      <c r="AB44" s="111"/>
      <c r="AC44" s="102">
        <v>0</v>
      </c>
      <c r="AD44" s="102">
        <v>0</v>
      </c>
      <c r="AE44" s="112">
        <v>0</v>
      </c>
      <c r="AF44" s="113">
        <v>0.0008217592592592592</v>
      </c>
      <c r="AG44" s="102">
        <v>1</v>
      </c>
      <c r="AH44" s="102">
        <v>11</v>
      </c>
      <c r="AI44" s="114">
        <v>71</v>
      </c>
      <c r="AJ44" s="113"/>
      <c r="AK44" s="102">
        <v>0</v>
      </c>
      <c r="AL44" s="102">
        <v>0</v>
      </c>
      <c r="AM44" s="115">
        <v>0</v>
      </c>
      <c r="AN44" s="113">
        <v>0.001712962962962963</v>
      </c>
      <c r="AO44" s="102">
        <v>2</v>
      </c>
      <c r="AP44" s="102">
        <v>28</v>
      </c>
      <c r="AQ44" s="115">
        <v>148</v>
      </c>
      <c r="AR44" s="113"/>
      <c r="AS44" s="102">
        <v>0</v>
      </c>
      <c r="AT44" s="102">
        <v>0</v>
      </c>
      <c r="AU44" s="115">
        <v>0</v>
      </c>
      <c r="AV44" s="113"/>
      <c r="AW44" s="102">
        <v>0</v>
      </c>
      <c r="AX44" s="102">
        <v>0</v>
      </c>
      <c r="AY44" s="152">
        <v>0</v>
      </c>
      <c r="AZ44" s="153">
        <v>40.1</v>
      </c>
      <c r="BA44" s="119">
        <v>110.41160458801198</v>
      </c>
    </row>
    <row r="45" spans="1:53" ht="12.75">
      <c r="A45" s="158">
        <v>40</v>
      </c>
      <c r="B45" s="158">
        <v>41</v>
      </c>
      <c r="C45" s="16" t="s">
        <v>507</v>
      </c>
      <c r="D45" s="16" t="s">
        <v>413</v>
      </c>
      <c r="E45" s="98">
        <v>0.5118055555555555</v>
      </c>
      <c r="F45" s="99">
        <v>86</v>
      </c>
      <c r="G45" s="98">
        <v>0.5951851851851853</v>
      </c>
      <c r="H45" s="100">
        <v>0.08337962962962964</v>
      </c>
      <c r="I45" s="104">
        <v>0.07655092592592593</v>
      </c>
      <c r="J45" s="101">
        <v>2</v>
      </c>
      <c r="K45" s="102">
        <v>0</v>
      </c>
      <c r="L45" s="101">
        <v>4</v>
      </c>
      <c r="M45" s="101">
        <v>7204</v>
      </c>
      <c r="N45" s="103">
        <v>590</v>
      </c>
      <c r="O45" s="104">
        <v>0.006828703703703704</v>
      </c>
      <c r="P45" s="103">
        <v>6614</v>
      </c>
      <c r="Q45" s="103"/>
      <c r="R45" s="105">
        <v>0.11960000000000001</v>
      </c>
      <c r="S45" s="103">
        <v>5822.9655999999995</v>
      </c>
      <c r="T45" s="103">
        <v>5799.524</v>
      </c>
      <c r="U45" s="106">
        <v>0.009155490740740745</v>
      </c>
      <c r="V45" s="106">
        <v>0.009426805555555551</v>
      </c>
      <c r="W45" s="105">
        <v>0.02</v>
      </c>
      <c r="X45" s="106">
        <v>0.07655092592592593</v>
      </c>
      <c r="Y45" s="106">
        <v>0.011777065527065526</v>
      </c>
      <c r="Z45" s="101">
        <v>6614</v>
      </c>
      <c r="AA45" s="110">
        <v>71.5442752495843</v>
      </c>
      <c r="AB45" s="111"/>
      <c r="AC45" s="102">
        <v>0</v>
      </c>
      <c r="AD45" s="102">
        <v>0</v>
      </c>
      <c r="AE45" s="112">
        <v>0</v>
      </c>
      <c r="AF45" s="113">
        <v>0.0004050925925925926</v>
      </c>
      <c r="AG45" s="102">
        <v>0</v>
      </c>
      <c r="AH45" s="102">
        <v>35</v>
      </c>
      <c r="AI45" s="114">
        <v>35</v>
      </c>
      <c r="AJ45" s="113"/>
      <c r="AK45" s="102">
        <v>0</v>
      </c>
      <c r="AL45" s="102">
        <v>0</v>
      </c>
      <c r="AM45" s="115">
        <v>0</v>
      </c>
      <c r="AN45" s="113">
        <v>0.006423611111111112</v>
      </c>
      <c r="AO45" s="102">
        <v>9</v>
      </c>
      <c r="AP45" s="102">
        <v>15</v>
      </c>
      <c r="AQ45" s="115">
        <v>555</v>
      </c>
      <c r="AR45" s="113"/>
      <c r="AS45" s="102">
        <v>0</v>
      </c>
      <c r="AT45" s="102">
        <v>0</v>
      </c>
      <c r="AU45" s="115">
        <v>0</v>
      </c>
      <c r="AV45" s="113"/>
      <c r="AW45" s="102">
        <v>0</v>
      </c>
      <c r="AX45" s="102">
        <v>0</v>
      </c>
      <c r="AY45" s="152">
        <v>0</v>
      </c>
      <c r="AZ45" s="153">
        <v>36.6</v>
      </c>
      <c r="BA45" s="119">
        <v>108.1442752495843</v>
      </c>
    </row>
    <row r="46" spans="1:53" ht="12.75">
      <c r="A46" s="158">
        <v>43</v>
      </c>
      <c r="B46" s="16">
        <v>42</v>
      </c>
      <c r="C46" s="16" t="s">
        <v>381</v>
      </c>
      <c r="D46" s="16" t="s">
        <v>83</v>
      </c>
      <c r="E46" s="98">
        <v>0.5972222222222223</v>
      </c>
      <c r="F46" s="99">
        <v>72</v>
      </c>
      <c r="G46" s="98">
        <v>0.6784143518518518</v>
      </c>
      <c r="H46" s="100">
        <v>0.08119212962962961</v>
      </c>
      <c r="I46" s="104">
        <v>0.0777199074074074</v>
      </c>
      <c r="J46" s="101">
        <v>1</v>
      </c>
      <c r="K46" s="102">
        <v>56</v>
      </c>
      <c r="L46" s="101">
        <v>55</v>
      </c>
      <c r="M46" s="101">
        <v>7015</v>
      </c>
      <c r="N46" s="103">
        <v>300</v>
      </c>
      <c r="O46" s="104">
        <v>0.003472222222222222</v>
      </c>
      <c r="P46" s="103">
        <v>6715</v>
      </c>
      <c r="Q46" s="103"/>
      <c r="R46" s="105">
        <v>0.0468</v>
      </c>
      <c r="S46" s="103">
        <v>6400.738</v>
      </c>
      <c r="T46" s="103">
        <v>6396.292</v>
      </c>
      <c r="U46" s="106">
        <v>0.0036372916666666632</v>
      </c>
      <c r="V46" s="106">
        <v>0.003688749999999996</v>
      </c>
      <c r="W46" s="105">
        <v>0.0175</v>
      </c>
      <c r="X46" s="106">
        <v>0.0777199074074074</v>
      </c>
      <c r="Y46" s="106">
        <v>0.011956908831908832</v>
      </c>
      <c r="Z46" s="101">
        <v>6715</v>
      </c>
      <c r="AA46" s="110">
        <v>64.28650653963916</v>
      </c>
      <c r="AB46" s="111"/>
      <c r="AC46" s="102">
        <v>0</v>
      </c>
      <c r="AD46" s="102">
        <v>0</v>
      </c>
      <c r="AE46" s="112">
        <v>0</v>
      </c>
      <c r="AF46" s="113"/>
      <c r="AG46" s="102">
        <v>0</v>
      </c>
      <c r="AH46" s="102">
        <v>0</v>
      </c>
      <c r="AI46" s="114">
        <v>0</v>
      </c>
      <c r="AJ46" s="113"/>
      <c r="AK46" s="102">
        <v>0</v>
      </c>
      <c r="AL46" s="102">
        <v>0</v>
      </c>
      <c r="AM46" s="115">
        <v>0</v>
      </c>
      <c r="AN46" s="113">
        <v>0.003472222222222222</v>
      </c>
      <c r="AO46" s="102">
        <v>5</v>
      </c>
      <c r="AP46" s="102">
        <v>0</v>
      </c>
      <c r="AQ46" s="115">
        <v>300</v>
      </c>
      <c r="AR46" s="113"/>
      <c r="AS46" s="102">
        <v>0</v>
      </c>
      <c r="AT46" s="102">
        <v>0</v>
      </c>
      <c r="AU46" s="115">
        <v>0</v>
      </c>
      <c r="AV46" s="113"/>
      <c r="AW46" s="102">
        <v>0</v>
      </c>
      <c r="AX46" s="102">
        <v>0</v>
      </c>
      <c r="AY46" s="152">
        <v>0</v>
      </c>
      <c r="AZ46" s="153">
        <v>43.1</v>
      </c>
      <c r="BA46" s="119">
        <v>107.38650653963916</v>
      </c>
    </row>
    <row r="47" spans="1:53" ht="12.75">
      <c r="A47" s="16">
        <v>42</v>
      </c>
      <c r="B47" s="16">
        <v>43</v>
      </c>
      <c r="C47" s="16" t="s">
        <v>107</v>
      </c>
      <c r="D47" s="16" t="s">
        <v>108</v>
      </c>
      <c r="E47" s="98">
        <v>0.4666666666666666</v>
      </c>
      <c r="F47" s="99">
        <v>72</v>
      </c>
      <c r="G47" s="98">
        <v>0.5695486111111111</v>
      </c>
      <c r="H47" s="100">
        <v>0.10288194444444448</v>
      </c>
      <c r="I47" s="104">
        <v>0.07606481481481482</v>
      </c>
      <c r="J47" s="101">
        <v>2</v>
      </c>
      <c r="K47" s="102">
        <v>28</v>
      </c>
      <c r="L47" s="101">
        <v>9</v>
      </c>
      <c r="M47" s="101">
        <v>8889</v>
      </c>
      <c r="N47" s="103">
        <v>2317</v>
      </c>
      <c r="O47" s="104">
        <v>0.026817129629629628</v>
      </c>
      <c r="P47" s="103">
        <v>6572</v>
      </c>
      <c r="Q47" s="103"/>
      <c r="R47" s="105">
        <v>0.0468</v>
      </c>
      <c r="S47" s="103">
        <v>6264.4304</v>
      </c>
      <c r="T47" s="103">
        <v>6253.292</v>
      </c>
      <c r="U47" s="106">
        <v>0.003559833333333331</v>
      </c>
      <c r="V47" s="106">
        <v>0.003688749999999996</v>
      </c>
      <c r="W47" s="105">
        <v>0.04</v>
      </c>
      <c r="X47" s="106">
        <v>0.07606481481481482</v>
      </c>
      <c r="Y47" s="106">
        <v>0.011702279202279203</v>
      </c>
      <c r="Z47" s="101">
        <v>6572</v>
      </c>
      <c r="AA47" s="110">
        <v>66.02564289668605</v>
      </c>
      <c r="AB47" s="122">
        <v>0.0014699074074074074</v>
      </c>
      <c r="AC47" s="102">
        <v>2</v>
      </c>
      <c r="AD47" s="102">
        <v>7</v>
      </c>
      <c r="AE47" s="112">
        <v>127</v>
      </c>
      <c r="AF47" s="113">
        <v>0.0013078703703703705</v>
      </c>
      <c r="AG47" s="102">
        <v>1</v>
      </c>
      <c r="AH47" s="102">
        <v>53</v>
      </c>
      <c r="AI47" s="114">
        <v>113</v>
      </c>
      <c r="AJ47" s="113">
        <v>0.0019444444444444442</v>
      </c>
      <c r="AK47" s="102">
        <v>2</v>
      </c>
      <c r="AL47" s="102">
        <v>48</v>
      </c>
      <c r="AM47" s="115">
        <v>168</v>
      </c>
      <c r="AN47" s="113">
        <v>0.01896990740740741</v>
      </c>
      <c r="AO47" s="102">
        <v>27</v>
      </c>
      <c r="AP47" s="102">
        <v>19</v>
      </c>
      <c r="AQ47" s="115">
        <v>1639</v>
      </c>
      <c r="AR47" s="113"/>
      <c r="AS47" s="102">
        <v>0</v>
      </c>
      <c r="AT47" s="102">
        <v>0</v>
      </c>
      <c r="AU47" s="115">
        <v>0</v>
      </c>
      <c r="AV47" s="113">
        <v>0.0031249999999999997</v>
      </c>
      <c r="AW47" s="102">
        <v>4</v>
      </c>
      <c r="AX47" s="102">
        <v>30</v>
      </c>
      <c r="AY47" s="152">
        <v>270</v>
      </c>
      <c r="AZ47" s="153">
        <v>41.1</v>
      </c>
      <c r="BA47" s="119">
        <v>107.12564289668606</v>
      </c>
    </row>
    <row r="48" spans="1:53" ht="12.75">
      <c r="A48" s="16">
        <v>45</v>
      </c>
      <c r="B48" s="158">
        <v>44</v>
      </c>
      <c r="C48" s="16" t="s">
        <v>135</v>
      </c>
      <c r="D48" s="16" t="s">
        <v>136</v>
      </c>
      <c r="E48" s="98">
        <v>0.5888888888888889</v>
      </c>
      <c r="F48" s="99">
        <v>72</v>
      </c>
      <c r="G48" s="98">
        <v>0.6736111111111113</v>
      </c>
      <c r="H48" s="100">
        <v>0.08472222222222225</v>
      </c>
      <c r="I48" s="104">
        <v>0.07702546296296296</v>
      </c>
      <c r="J48" s="101">
        <v>2</v>
      </c>
      <c r="K48" s="102">
        <v>2</v>
      </c>
      <c r="L48" s="101">
        <v>0</v>
      </c>
      <c r="M48" s="101">
        <v>7320</v>
      </c>
      <c r="N48" s="103">
        <v>665</v>
      </c>
      <c r="O48" s="104">
        <v>0.00769675925925926</v>
      </c>
      <c r="P48" s="103">
        <v>6655</v>
      </c>
      <c r="Q48" s="103"/>
      <c r="R48" s="105">
        <v>0.0468</v>
      </c>
      <c r="S48" s="103">
        <v>6343.546</v>
      </c>
      <c r="T48" s="103">
        <v>6336.292</v>
      </c>
      <c r="U48" s="106">
        <v>0.0036047916666666633</v>
      </c>
      <c r="V48" s="106">
        <v>0.003688749999999996</v>
      </c>
      <c r="W48" s="105"/>
      <c r="X48" s="106">
        <v>0.07702546296296296</v>
      </c>
      <c r="Y48" s="106">
        <v>0.011850071225071226</v>
      </c>
      <c r="Z48" s="101">
        <v>6655</v>
      </c>
      <c r="AA48" s="110">
        <v>65.01621410203646</v>
      </c>
      <c r="AB48" s="122"/>
      <c r="AC48" s="102">
        <v>0</v>
      </c>
      <c r="AD48" s="102">
        <v>0</v>
      </c>
      <c r="AE48" s="112">
        <v>0</v>
      </c>
      <c r="AF48" s="113"/>
      <c r="AG48" s="102">
        <v>0</v>
      </c>
      <c r="AH48" s="102">
        <v>0</v>
      </c>
      <c r="AI48" s="114">
        <v>0</v>
      </c>
      <c r="AJ48" s="113"/>
      <c r="AK48" s="102">
        <v>0</v>
      </c>
      <c r="AL48" s="102">
        <v>0</v>
      </c>
      <c r="AM48" s="115">
        <v>0</v>
      </c>
      <c r="AN48" s="113">
        <v>0.005729166666666667</v>
      </c>
      <c r="AO48" s="102">
        <v>8</v>
      </c>
      <c r="AP48" s="102">
        <v>15</v>
      </c>
      <c r="AQ48" s="115">
        <v>495</v>
      </c>
      <c r="AR48" s="113"/>
      <c r="AS48" s="102">
        <v>0</v>
      </c>
      <c r="AT48" s="102">
        <v>0</v>
      </c>
      <c r="AU48" s="115">
        <v>0</v>
      </c>
      <c r="AV48" s="113">
        <v>0.001967592592592593</v>
      </c>
      <c r="AW48" s="102">
        <v>2</v>
      </c>
      <c r="AX48" s="102">
        <v>50</v>
      </c>
      <c r="AY48" s="152">
        <v>170</v>
      </c>
      <c r="AZ48" s="153">
        <v>39.7</v>
      </c>
      <c r="BA48" s="119">
        <v>104.71621410203646</v>
      </c>
    </row>
    <row r="49" spans="1:53" ht="12.75">
      <c r="A49" s="16">
        <v>51</v>
      </c>
      <c r="B49" s="16">
        <v>45</v>
      </c>
      <c r="C49" s="16" t="s">
        <v>189</v>
      </c>
      <c r="D49" s="16" t="s">
        <v>137</v>
      </c>
      <c r="E49" s="98">
        <v>0.4270833333333333</v>
      </c>
      <c r="F49" s="99">
        <v>74</v>
      </c>
      <c r="G49" s="98">
        <v>0.5146990740740741</v>
      </c>
      <c r="H49" s="100">
        <v>0.0876157407407408</v>
      </c>
      <c r="I49" s="104">
        <v>0.08559027777777779</v>
      </c>
      <c r="J49" s="101">
        <v>2</v>
      </c>
      <c r="K49" s="102">
        <v>6</v>
      </c>
      <c r="L49" s="101">
        <v>10</v>
      </c>
      <c r="M49" s="101">
        <v>7570</v>
      </c>
      <c r="N49" s="103">
        <v>175</v>
      </c>
      <c r="O49" s="104">
        <v>0.002025462962962963</v>
      </c>
      <c r="P49" s="103">
        <v>7395</v>
      </c>
      <c r="Q49" s="103"/>
      <c r="R49" s="105">
        <v>0.0572</v>
      </c>
      <c r="S49" s="103">
        <v>6972.006</v>
      </c>
      <c r="T49" s="103">
        <v>7005.468</v>
      </c>
      <c r="U49" s="106">
        <v>0.004895763888888885</v>
      </c>
      <c r="V49" s="106">
        <v>0.0045084722222222245</v>
      </c>
      <c r="W49" s="105">
        <v>0.0625</v>
      </c>
      <c r="X49" s="106">
        <v>0.08559027777777779</v>
      </c>
      <c r="Y49" s="106">
        <v>0.013167735042735043</v>
      </c>
      <c r="Z49" s="101">
        <v>7395</v>
      </c>
      <c r="AA49" s="110">
        <v>56.87783430579028</v>
      </c>
      <c r="AB49" s="111"/>
      <c r="AC49" s="102">
        <v>0</v>
      </c>
      <c r="AD49" s="102">
        <v>0</v>
      </c>
      <c r="AE49" s="112">
        <v>0</v>
      </c>
      <c r="AF49" s="113">
        <v>0.0006365740740740741</v>
      </c>
      <c r="AG49" s="102">
        <v>0</v>
      </c>
      <c r="AH49" s="102">
        <v>55</v>
      </c>
      <c r="AI49" s="114">
        <v>55</v>
      </c>
      <c r="AJ49" s="113"/>
      <c r="AK49" s="102">
        <v>0</v>
      </c>
      <c r="AL49" s="102">
        <v>0</v>
      </c>
      <c r="AM49" s="115">
        <v>0</v>
      </c>
      <c r="AN49" s="113">
        <v>0.001388888888888889</v>
      </c>
      <c r="AO49" s="102">
        <v>2</v>
      </c>
      <c r="AP49" s="102">
        <v>0</v>
      </c>
      <c r="AQ49" s="115">
        <v>120</v>
      </c>
      <c r="AR49" s="113"/>
      <c r="AS49" s="102">
        <v>0</v>
      </c>
      <c r="AT49" s="102">
        <v>0</v>
      </c>
      <c r="AU49" s="115">
        <v>0</v>
      </c>
      <c r="AV49" s="113"/>
      <c r="AW49" s="102">
        <v>0</v>
      </c>
      <c r="AX49" s="102">
        <v>0</v>
      </c>
      <c r="AY49" s="152">
        <v>0</v>
      </c>
      <c r="AZ49" s="153">
        <v>47.3</v>
      </c>
      <c r="BA49" s="119">
        <v>104.17783430579027</v>
      </c>
    </row>
    <row r="50" spans="1:53" ht="12.75">
      <c r="A50" s="158">
        <v>46</v>
      </c>
      <c r="B50" s="16">
        <v>46</v>
      </c>
      <c r="C50" s="16" t="s">
        <v>386</v>
      </c>
      <c r="D50" s="16" t="s">
        <v>317</v>
      </c>
      <c r="E50" s="98">
        <v>0.4159722222222222</v>
      </c>
      <c r="F50" s="99">
        <v>73</v>
      </c>
      <c r="G50" s="98">
        <v>0.5005324074074075</v>
      </c>
      <c r="H50" s="100">
        <v>0.08456018518518527</v>
      </c>
      <c r="I50" s="104">
        <v>0.07674768518518518</v>
      </c>
      <c r="J50" s="101">
        <v>2</v>
      </c>
      <c r="K50" s="102">
        <v>1</v>
      </c>
      <c r="L50" s="101">
        <v>46</v>
      </c>
      <c r="M50" s="101">
        <v>7306</v>
      </c>
      <c r="N50" s="103">
        <v>675</v>
      </c>
      <c r="O50" s="104">
        <v>0.0078125</v>
      </c>
      <c r="P50" s="103">
        <v>6631</v>
      </c>
      <c r="Q50" s="103"/>
      <c r="R50" s="105">
        <v>0.052000000000000005</v>
      </c>
      <c r="S50" s="103">
        <v>6286.188</v>
      </c>
      <c r="T50" s="103">
        <v>6276.88</v>
      </c>
      <c r="U50" s="106">
        <v>0.003990879629629628</v>
      </c>
      <c r="V50" s="106">
        <v>0.004098611111111111</v>
      </c>
      <c r="W50" s="105"/>
      <c r="X50" s="106">
        <v>0.07674768518518518</v>
      </c>
      <c r="Y50" s="106">
        <v>0.01180733618233618</v>
      </c>
      <c r="Z50" s="101">
        <v>6631</v>
      </c>
      <c r="AA50" s="110">
        <v>65.73877053032226</v>
      </c>
      <c r="AB50" s="122"/>
      <c r="AC50" s="102">
        <v>0</v>
      </c>
      <c r="AD50" s="102">
        <v>0</v>
      </c>
      <c r="AE50" s="112">
        <v>0</v>
      </c>
      <c r="AF50" s="113">
        <v>0.0011226851851851851</v>
      </c>
      <c r="AG50" s="102">
        <v>1</v>
      </c>
      <c r="AH50" s="102">
        <v>37</v>
      </c>
      <c r="AI50" s="114">
        <v>97</v>
      </c>
      <c r="AJ50" s="113"/>
      <c r="AK50" s="102">
        <v>0</v>
      </c>
      <c r="AL50" s="102">
        <v>0</v>
      </c>
      <c r="AM50" s="115">
        <v>0</v>
      </c>
      <c r="AN50" s="113">
        <v>0.0042592592592592595</v>
      </c>
      <c r="AO50" s="102">
        <v>6</v>
      </c>
      <c r="AP50" s="102">
        <v>8</v>
      </c>
      <c r="AQ50" s="115">
        <v>368</v>
      </c>
      <c r="AR50" s="113">
        <v>0.0024305555555555556</v>
      </c>
      <c r="AS50" s="102">
        <v>3</v>
      </c>
      <c r="AT50" s="102">
        <v>30</v>
      </c>
      <c r="AU50" s="115">
        <v>210</v>
      </c>
      <c r="AV50" s="113"/>
      <c r="AW50" s="102">
        <v>0</v>
      </c>
      <c r="AX50" s="102">
        <v>0</v>
      </c>
      <c r="AY50" s="152">
        <v>0</v>
      </c>
      <c r="AZ50" s="153">
        <v>37.8</v>
      </c>
      <c r="BA50" s="119">
        <v>103.53877053032225</v>
      </c>
    </row>
    <row r="51" spans="1:53" ht="12.75">
      <c r="A51" s="16">
        <v>41</v>
      </c>
      <c r="B51" s="158">
        <v>47</v>
      </c>
      <c r="C51" s="16" t="s">
        <v>508</v>
      </c>
      <c r="D51" s="16" t="s">
        <v>509</v>
      </c>
      <c r="E51" s="98">
        <v>0.5083333333333333</v>
      </c>
      <c r="F51" s="99">
        <v>82</v>
      </c>
      <c r="G51" s="98">
        <v>0.5881481481481482</v>
      </c>
      <c r="H51" s="100">
        <v>0.0798148148148149</v>
      </c>
      <c r="I51" s="104">
        <v>0.07174768518518519</v>
      </c>
      <c r="J51" s="101">
        <v>1</v>
      </c>
      <c r="K51" s="102">
        <v>54</v>
      </c>
      <c r="L51" s="101">
        <v>56</v>
      </c>
      <c r="M51" s="101">
        <v>6896</v>
      </c>
      <c r="N51" s="103">
        <v>697</v>
      </c>
      <c r="O51" s="104">
        <v>0.00806712962962963</v>
      </c>
      <c r="P51" s="103">
        <v>6199</v>
      </c>
      <c r="Q51" s="103"/>
      <c r="R51" s="105">
        <v>0.0988</v>
      </c>
      <c r="S51" s="103">
        <v>5586.5388</v>
      </c>
      <c r="T51" s="103">
        <v>5526.1720000000005</v>
      </c>
      <c r="U51" s="106">
        <v>0.0070886712962962934</v>
      </c>
      <c r="V51" s="106">
        <v>0.007787361111111105</v>
      </c>
      <c r="W51" s="105">
        <v>0.01</v>
      </c>
      <c r="X51" s="106">
        <v>0.07174768518518519</v>
      </c>
      <c r="Y51" s="106">
        <v>0.011038105413105416</v>
      </c>
      <c r="Z51" s="101">
        <v>6199</v>
      </c>
      <c r="AA51" s="110">
        <v>74.86872560952472</v>
      </c>
      <c r="AB51" s="123">
        <v>0.00042824074074074075</v>
      </c>
      <c r="AC51" s="102">
        <v>0</v>
      </c>
      <c r="AD51" s="102">
        <v>37</v>
      </c>
      <c r="AE51" s="112">
        <v>37</v>
      </c>
      <c r="AF51" s="113">
        <v>0.00030092592592592595</v>
      </c>
      <c r="AG51" s="102">
        <v>0</v>
      </c>
      <c r="AH51" s="102">
        <v>26</v>
      </c>
      <c r="AI51" s="114">
        <v>26</v>
      </c>
      <c r="AJ51" s="113"/>
      <c r="AK51" s="102">
        <v>0</v>
      </c>
      <c r="AL51" s="102">
        <v>0</v>
      </c>
      <c r="AM51" s="115">
        <v>0</v>
      </c>
      <c r="AN51" s="113">
        <v>0.0050578703703703706</v>
      </c>
      <c r="AO51" s="102">
        <v>7</v>
      </c>
      <c r="AP51" s="102">
        <v>17</v>
      </c>
      <c r="AQ51" s="115">
        <v>437</v>
      </c>
      <c r="AR51" s="113">
        <v>0.0012384259259259258</v>
      </c>
      <c r="AS51" s="102">
        <v>1</v>
      </c>
      <c r="AT51" s="102">
        <v>47</v>
      </c>
      <c r="AU51" s="115">
        <v>107</v>
      </c>
      <c r="AV51" s="113">
        <v>0.0010416666666666669</v>
      </c>
      <c r="AW51" s="102">
        <v>1</v>
      </c>
      <c r="AX51" s="102">
        <v>30</v>
      </c>
      <c r="AY51" s="152">
        <v>90</v>
      </c>
      <c r="AZ51" s="153">
        <v>28.3</v>
      </c>
      <c r="BA51" s="119">
        <v>103.16872560952471</v>
      </c>
    </row>
    <row r="52" spans="1:53" ht="12.75">
      <c r="A52" s="158">
        <v>55</v>
      </c>
      <c r="B52" s="16">
        <v>48</v>
      </c>
      <c r="C52" s="16" t="s">
        <v>150</v>
      </c>
      <c r="D52" s="16" t="s">
        <v>159</v>
      </c>
      <c r="E52" s="98">
        <v>0.3756944444444445</v>
      </c>
      <c r="F52" s="99">
        <v>65</v>
      </c>
      <c r="G52" s="98">
        <v>0.4751157407407408</v>
      </c>
      <c r="H52" s="100">
        <v>0.09942129629629626</v>
      </c>
      <c r="I52" s="104">
        <v>0.08899305555555556</v>
      </c>
      <c r="J52" s="101">
        <v>2</v>
      </c>
      <c r="K52" s="102">
        <v>23</v>
      </c>
      <c r="L52" s="101">
        <v>10</v>
      </c>
      <c r="M52" s="101">
        <v>8590</v>
      </c>
      <c r="N52" s="103">
        <v>901</v>
      </c>
      <c r="O52" s="104">
        <v>0.010428240740740741</v>
      </c>
      <c r="P52" s="103">
        <v>7689</v>
      </c>
      <c r="Q52" s="103"/>
      <c r="R52" s="105">
        <v>0.010400000000000001</v>
      </c>
      <c r="S52" s="103">
        <v>7609.0344000000005</v>
      </c>
      <c r="T52" s="103">
        <v>7618.176</v>
      </c>
      <c r="U52" s="106">
        <v>0.0009255277777777725</v>
      </c>
      <c r="V52" s="106">
        <v>0.0008197222222222179</v>
      </c>
      <c r="W52" s="105"/>
      <c r="X52" s="106">
        <v>0.08899305555555556</v>
      </c>
      <c r="Y52" s="106">
        <v>0.013691239316239317</v>
      </c>
      <c r="Z52" s="101">
        <v>7689</v>
      </c>
      <c r="AA52" s="110">
        <v>49.42620662010159</v>
      </c>
      <c r="AB52" s="122"/>
      <c r="AC52" s="102">
        <v>0</v>
      </c>
      <c r="AD52" s="102">
        <v>0</v>
      </c>
      <c r="AE52" s="112">
        <v>0</v>
      </c>
      <c r="AF52" s="113">
        <v>0.0009259259259259259</v>
      </c>
      <c r="AG52" s="102">
        <v>1</v>
      </c>
      <c r="AH52" s="102">
        <v>20</v>
      </c>
      <c r="AI52" s="114">
        <v>80</v>
      </c>
      <c r="AJ52" s="113">
        <v>0.0020833333333333337</v>
      </c>
      <c r="AK52" s="102">
        <v>3</v>
      </c>
      <c r="AL52" s="102">
        <v>0</v>
      </c>
      <c r="AM52" s="115">
        <v>180</v>
      </c>
      <c r="AN52" s="113">
        <v>0.005509259259259259</v>
      </c>
      <c r="AO52" s="102">
        <v>7</v>
      </c>
      <c r="AP52" s="102">
        <v>56</v>
      </c>
      <c r="AQ52" s="115">
        <v>476</v>
      </c>
      <c r="AR52" s="113"/>
      <c r="AS52" s="102">
        <v>0</v>
      </c>
      <c r="AT52" s="102">
        <v>0</v>
      </c>
      <c r="AU52" s="115">
        <v>0</v>
      </c>
      <c r="AV52" s="113">
        <v>0.0019097222222222224</v>
      </c>
      <c r="AW52" s="102">
        <v>2</v>
      </c>
      <c r="AX52" s="102">
        <v>45</v>
      </c>
      <c r="AY52" s="152">
        <v>165</v>
      </c>
      <c r="AZ52" s="153">
        <v>53.3</v>
      </c>
      <c r="BA52" s="119">
        <v>102.72620662010158</v>
      </c>
    </row>
    <row r="53" spans="1:53" ht="12.75">
      <c r="A53" s="16">
        <v>50</v>
      </c>
      <c r="B53" s="16">
        <v>49</v>
      </c>
      <c r="C53" s="16" t="s">
        <v>193</v>
      </c>
      <c r="D53" s="16" t="s">
        <v>212</v>
      </c>
      <c r="E53" s="98">
        <v>0.5354166666666667</v>
      </c>
      <c r="F53" s="99">
        <v>84</v>
      </c>
      <c r="G53" s="98">
        <v>0.6219675925925926</v>
      </c>
      <c r="H53" s="100">
        <v>0.08655092592592595</v>
      </c>
      <c r="I53" s="104">
        <v>0.08388888888888889</v>
      </c>
      <c r="J53" s="101">
        <v>2</v>
      </c>
      <c r="K53" s="102">
        <v>4</v>
      </c>
      <c r="L53" s="101">
        <v>38</v>
      </c>
      <c r="M53" s="101">
        <v>7478</v>
      </c>
      <c r="N53" s="103">
        <v>230</v>
      </c>
      <c r="O53" s="104">
        <v>0.0026620370370370374</v>
      </c>
      <c r="P53" s="103">
        <v>7248</v>
      </c>
      <c r="Q53" s="103">
        <v>6695.8</v>
      </c>
      <c r="R53" s="105">
        <v>0.1092</v>
      </c>
      <c r="S53" s="103">
        <v>6456.5184</v>
      </c>
      <c r="T53" s="103">
        <v>6504.348</v>
      </c>
      <c r="U53" s="106">
        <v>0.009160666666666668</v>
      </c>
      <c r="V53" s="106">
        <v>0.008607083333333336</v>
      </c>
      <c r="W53" s="105">
        <v>0.0625</v>
      </c>
      <c r="X53" s="106">
        <v>0.08388888888888889</v>
      </c>
      <c r="Y53" s="106">
        <v>0.012905982905982907</v>
      </c>
      <c r="Z53" s="101">
        <v>7248</v>
      </c>
      <c r="AA53" s="110">
        <v>62.97235186693248</v>
      </c>
      <c r="AB53" s="111"/>
      <c r="AC53" s="102">
        <v>0</v>
      </c>
      <c r="AD53" s="102">
        <v>0</v>
      </c>
      <c r="AE53" s="112">
        <v>0</v>
      </c>
      <c r="AF53" s="113"/>
      <c r="AG53" s="102">
        <v>0</v>
      </c>
      <c r="AH53" s="102">
        <v>0</v>
      </c>
      <c r="AI53" s="114">
        <v>0</v>
      </c>
      <c r="AJ53" s="113"/>
      <c r="AK53" s="102">
        <v>0</v>
      </c>
      <c r="AL53" s="102">
        <v>0</v>
      </c>
      <c r="AM53" s="115">
        <v>0</v>
      </c>
      <c r="AN53" s="113">
        <v>0.0026620370370370374</v>
      </c>
      <c r="AO53" s="102">
        <v>3</v>
      </c>
      <c r="AP53" s="102">
        <v>50</v>
      </c>
      <c r="AQ53" s="115">
        <v>230</v>
      </c>
      <c r="AR53" s="113"/>
      <c r="AS53" s="102">
        <v>0</v>
      </c>
      <c r="AT53" s="102">
        <v>0</v>
      </c>
      <c r="AU53" s="115">
        <v>0</v>
      </c>
      <c r="AV53" s="113"/>
      <c r="AW53" s="102">
        <v>0</v>
      </c>
      <c r="AX53" s="102">
        <v>0</v>
      </c>
      <c r="AY53" s="152">
        <v>0</v>
      </c>
      <c r="AZ53" s="153">
        <v>39.4</v>
      </c>
      <c r="BA53" s="119">
        <v>102.37235186693248</v>
      </c>
    </row>
    <row r="54" spans="1:53" ht="12.75">
      <c r="A54" s="16">
        <v>48</v>
      </c>
      <c r="B54" s="158">
        <v>50</v>
      </c>
      <c r="C54" s="16" t="s">
        <v>510</v>
      </c>
      <c r="D54" s="16" t="s">
        <v>511</v>
      </c>
      <c r="E54" s="98">
        <v>0.4861111111111111</v>
      </c>
      <c r="F54" s="99">
        <v>74</v>
      </c>
      <c r="G54" s="98">
        <v>0.5809606481481482</v>
      </c>
      <c r="H54" s="100">
        <v>0.09484953703703708</v>
      </c>
      <c r="I54" s="104">
        <v>0.07570601851851852</v>
      </c>
      <c r="J54" s="101">
        <v>2</v>
      </c>
      <c r="K54" s="102">
        <v>16</v>
      </c>
      <c r="L54" s="101">
        <v>35</v>
      </c>
      <c r="M54" s="101">
        <v>8195</v>
      </c>
      <c r="N54" s="103">
        <v>1654</v>
      </c>
      <c r="O54" s="104">
        <v>0.019143518518518518</v>
      </c>
      <c r="P54" s="103">
        <v>6541</v>
      </c>
      <c r="Q54" s="103"/>
      <c r="R54" s="105">
        <v>0.0572</v>
      </c>
      <c r="S54" s="103">
        <v>6166.8548</v>
      </c>
      <c r="T54" s="103">
        <v>6151.468</v>
      </c>
      <c r="U54" s="106">
        <v>0.004330384259259259</v>
      </c>
      <c r="V54" s="106">
        <v>0.0045084722222222245</v>
      </c>
      <c r="W54" s="105">
        <v>0.01</v>
      </c>
      <c r="X54" s="106">
        <v>0.07570601851851852</v>
      </c>
      <c r="Y54" s="106">
        <v>0.011647079772079775</v>
      </c>
      <c r="Z54" s="101">
        <v>6541</v>
      </c>
      <c r="AA54" s="110">
        <v>67.26400527724509</v>
      </c>
      <c r="AB54" s="122">
        <v>0.00047453703703703704</v>
      </c>
      <c r="AC54" s="102">
        <v>0</v>
      </c>
      <c r="AD54" s="102">
        <v>41</v>
      </c>
      <c r="AE54" s="112">
        <v>41</v>
      </c>
      <c r="AF54" s="113">
        <v>0.0014120370370370367</v>
      </c>
      <c r="AG54" s="102">
        <v>2</v>
      </c>
      <c r="AH54" s="102">
        <v>2</v>
      </c>
      <c r="AI54" s="114">
        <v>122</v>
      </c>
      <c r="AJ54" s="113"/>
      <c r="AK54" s="102">
        <v>0</v>
      </c>
      <c r="AL54" s="102">
        <v>0</v>
      </c>
      <c r="AM54" s="115">
        <v>0</v>
      </c>
      <c r="AN54" s="113">
        <v>0.016828703703703703</v>
      </c>
      <c r="AO54" s="102">
        <v>24</v>
      </c>
      <c r="AP54" s="102">
        <v>14</v>
      </c>
      <c r="AQ54" s="115">
        <v>1454</v>
      </c>
      <c r="AR54" s="113"/>
      <c r="AS54" s="102">
        <v>0</v>
      </c>
      <c r="AT54" s="102">
        <v>0</v>
      </c>
      <c r="AU54" s="115">
        <v>0</v>
      </c>
      <c r="AV54" s="113">
        <v>0.00042824074074074075</v>
      </c>
      <c r="AW54" s="102">
        <v>0</v>
      </c>
      <c r="AX54" s="102">
        <v>37</v>
      </c>
      <c r="AY54" s="152">
        <v>37</v>
      </c>
      <c r="AZ54" s="153">
        <v>33.4</v>
      </c>
      <c r="BA54" s="119">
        <v>100.66400527724508</v>
      </c>
    </row>
    <row r="55" spans="1:53" ht="12.75">
      <c r="A55" s="158">
        <v>52</v>
      </c>
      <c r="B55" s="16">
        <v>51</v>
      </c>
      <c r="C55" s="16" t="s">
        <v>150</v>
      </c>
      <c r="D55" s="16" t="s">
        <v>151</v>
      </c>
      <c r="E55" s="98">
        <v>0.38055555555555554</v>
      </c>
      <c r="F55" s="99">
        <v>65</v>
      </c>
      <c r="G55" s="98">
        <v>0.4717708333333333</v>
      </c>
      <c r="H55" s="100">
        <v>0.09121527777777777</v>
      </c>
      <c r="I55" s="104">
        <v>0.07730324074074074</v>
      </c>
      <c r="J55" s="101">
        <v>2</v>
      </c>
      <c r="K55" s="102">
        <v>11</v>
      </c>
      <c r="L55" s="101">
        <v>21</v>
      </c>
      <c r="M55" s="101">
        <v>7881</v>
      </c>
      <c r="N55" s="103">
        <v>1202</v>
      </c>
      <c r="O55" s="104">
        <v>0.013912037037037037</v>
      </c>
      <c r="P55" s="103">
        <v>6679</v>
      </c>
      <c r="Q55" s="103"/>
      <c r="R55" s="105">
        <v>0.010400000000000001</v>
      </c>
      <c r="S55" s="103">
        <v>6609.5384</v>
      </c>
      <c r="T55" s="103">
        <v>6608.176</v>
      </c>
      <c r="U55" s="106">
        <v>0.0008039537037036995</v>
      </c>
      <c r="V55" s="106">
        <v>0.0008197222222222179</v>
      </c>
      <c r="W55" s="105"/>
      <c r="X55" s="106">
        <v>0.07730324074074074</v>
      </c>
      <c r="Y55" s="106">
        <v>0.011892806267806267</v>
      </c>
      <c r="Z55" s="101">
        <v>6679</v>
      </c>
      <c r="AA55" s="110">
        <v>61.70961725378937</v>
      </c>
      <c r="AB55" s="122"/>
      <c r="AC55" s="102">
        <v>0</v>
      </c>
      <c r="AD55" s="102">
        <v>0</v>
      </c>
      <c r="AE55" s="112">
        <v>0</v>
      </c>
      <c r="AF55" s="113">
        <v>0.002777777777777778</v>
      </c>
      <c r="AG55" s="102">
        <v>4</v>
      </c>
      <c r="AH55" s="102">
        <v>0</v>
      </c>
      <c r="AI55" s="114">
        <v>240</v>
      </c>
      <c r="AJ55" s="113">
        <v>0.003009259259259259</v>
      </c>
      <c r="AK55" s="102">
        <v>4</v>
      </c>
      <c r="AL55" s="102">
        <v>20</v>
      </c>
      <c r="AM55" s="115">
        <v>260</v>
      </c>
      <c r="AN55" s="113">
        <v>0.0066550925925925935</v>
      </c>
      <c r="AO55" s="102">
        <v>9</v>
      </c>
      <c r="AP55" s="102">
        <v>35</v>
      </c>
      <c r="AQ55" s="115">
        <v>575</v>
      </c>
      <c r="AR55" s="113">
        <v>0.0014699074074074074</v>
      </c>
      <c r="AS55" s="102">
        <v>2</v>
      </c>
      <c r="AT55" s="102">
        <v>7</v>
      </c>
      <c r="AU55" s="115">
        <v>127</v>
      </c>
      <c r="AV55" s="113"/>
      <c r="AW55" s="102">
        <v>0</v>
      </c>
      <c r="AX55" s="102">
        <v>0</v>
      </c>
      <c r="AY55" s="152">
        <v>0</v>
      </c>
      <c r="AZ55" s="153">
        <v>38.4</v>
      </c>
      <c r="BA55" s="119">
        <v>100.10961725378937</v>
      </c>
    </row>
    <row r="56" spans="1:53" ht="12.75">
      <c r="A56" s="16">
        <v>59</v>
      </c>
      <c r="B56" s="16">
        <v>52</v>
      </c>
      <c r="C56" s="16" t="s">
        <v>184</v>
      </c>
      <c r="D56" s="16" t="s">
        <v>185</v>
      </c>
      <c r="E56" s="98">
        <v>0.4763888888888889</v>
      </c>
      <c r="F56" s="99">
        <v>75</v>
      </c>
      <c r="G56" s="98">
        <v>0.5964351851851851</v>
      </c>
      <c r="H56" s="100">
        <v>0.1200462962962962</v>
      </c>
      <c r="I56" s="104">
        <v>0.10079861111111113</v>
      </c>
      <c r="J56" s="101">
        <v>2</v>
      </c>
      <c r="K56" s="102">
        <v>52</v>
      </c>
      <c r="L56" s="101">
        <v>52</v>
      </c>
      <c r="M56" s="101">
        <v>10372</v>
      </c>
      <c r="N56" s="103">
        <v>1663</v>
      </c>
      <c r="O56" s="104">
        <v>0.019247685185185184</v>
      </c>
      <c r="P56" s="103">
        <v>8709</v>
      </c>
      <c r="Q56" s="103"/>
      <c r="R56" s="105">
        <v>0.0624</v>
      </c>
      <c r="S56" s="103">
        <v>8165.5584</v>
      </c>
      <c r="T56" s="103">
        <v>8284.056</v>
      </c>
      <c r="U56" s="106">
        <v>0.006289833333333335</v>
      </c>
      <c r="V56" s="106">
        <v>0.0049183333333333275</v>
      </c>
      <c r="W56" s="105">
        <v>0.01</v>
      </c>
      <c r="X56" s="106">
        <v>0.10079861111111113</v>
      </c>
      <c r="Y56" s="106">
        <v>0.015507478632478634</v>
      </c>
      <c r="Z56" s="101">
        <v>8709</v>
      </c>
      <c r="AA56" s="110">
        <v>41.32791209261642</v>
      </c>
      <c r="AB56" s="123"/>
      <c r="AC56" s="102">
        <v>0</v>
      </c>
      <c r="AD56" s="102">
        <v>0</v>
      </c>
      <c r="AE56" s="112">
        <v>0</v>
      </c>
      <c r="AF56" s="113">
        <v>0.0006018518518518519</v>
      </c>
      <c r="AG56" s="102">
        <v>0</v>
      </c>
      <c r="AH56" s="102">
        <v>52</v>
      </c>
      <c r="AI56" s="114">
        <v>52</v>
      </c>
      <c r="AJ56" s="113"/>
      <c r="AK56" s="102">
        <v>0</v>
      </c>
      <c r="AL56" s="102">
        <v>0</v>
      </c>
      <c r="AM56" s="115">
        <v>0</v>
      </c>
      <c r="AN56" s="113">
        <v>0.017256944444444446</v>
      </c>
      <c r="AO56" s="102">
        <v>24</v>
      </c>
      <c r="AP56" s="102">
        <v>51</v>
      </c>
      <c r="AQ56" s="115">
        <v>1491</v>
      </c>
      <c r="AR56" s="113"/>
      <c r="AS56" s="102">
        <v>0</v>
      </c>
      <c r="AT56" s="102">
        <v>0</v>
      </c>
      <c r="AU56" s="115">
        <v>0</v>
      </c>
      <c r="AV56" s="113">
        <v>0.001388888888888889</v>
      </c>
      <c r="AW56" s="102">
        <v>2</v>
      </c>
      <c r="AX56" s="102">
        <v>0</v>
      </c>
      <c r="AY56" s="152">
        <v>120</v>
      </c>
      <c r="AZ56" s="153">
        <v>58.4</v>
      </c>
      <c r="BA56" s="119">
        <v>99.72791209261642</v>
      </c>
    </row>
    <row r="57" spans="1:53" ht="12.75">
      <c r="A57" s="16">
        <v>44</v>
      </c>
      <c r="B57" s="158">
        <v>53</v>
      </c>
      <c r="C57" s="16" t="s">
        <v>512</v>
      </c>
      <c r="D57" s="16" t="s">
        <v>121</v>
      </c>
      <c r="E57" s="98">
        <v>0.3972222222222222</v>
      </c>
      <c r="F57" s="99">
        <v>67</v>
      </c>
      <c r="G57" s="98">
        <v>0.47300925925925924</v>
      </c>
      <c r="H57" s="100">
        <v>0.07578703703703704</v>
      </c>
      <c r="I57" s="104">
        <v>0.06582175925925926</v>
      </c>
      <c r="J57" s="101">
        <v>1</v>
      </c>
      <c r="K57" s="102">
        <v>49</v>
      </c>
      <c r="L57" s="101">
        <v>8</v>
      </c>
      <c r="M57" s="101">
        <v>6548</v>
      </c>
      <c r="N57" s="103">
        <v>861</v>
      </c>
      <c r="O57" s="104">
        <v>0.00996527777777778</v>
      </c>
      <c r="P57" s="103">
        <v>5687</v>
      </c>
      <c r="Q57" s="103"/>
      <c r="R57" s="105">
        <v>0.020800000000000003</v>
      </c>
      <c r="S57" s="103">
        <v>5568.7104</v>
      </c>
      <c r="T57" s="103">
        <v>5545.352</v>
      </c>
      <c r="U57" s="106">
        <v>0.0013690925925925934</v>
      </c>
      <c r="V57" s="106">
        <v>0.001639444444444446</v>
      </c>
      <c r="W57" s="105"/>
      <c r="X57" s="106">
        <v>0.06582175925925926</v>
      </c>
      <c r="Y57" s="106">
        <v>0.010126424501424501</v>
      </c>
      <c r="Z57" s="101">
        <v>5687</v>
      </c>
      <c r="AA57" s="110">
        <v>74.63546242541173</v>
      </c>
      <c r="AB57" s="122">
        <v>0.0007523148148148147</v>
      </c>
      <c r="AC57" s="102">
        <v>1</v>
      </c>
      <c r="AD57" s="102">
        <v>5</v>
      </c>
      <c r="AE57" s="112">
        <v>65</v>
      </c>
      <c r="AF57" s="113">
        <v>0.002372685185185185</v>
      </c>
      <c r="AG57" s="102">
        <v>3</v>
      </c>
      <c r="AH57" s="102">
        <v>25</v>
      </c>
      <c r="AI57" s="114">
        <v>205</v>
      </c>
      <c r="AJ57" s="113">
        <v>0.0019097222222222224</v>
      </c>
      <c r="AK57" s="102">
        <v>2</v>
      </c>
      <c r="AL57" s="102">
        <v>45</v>
      </c>
      <c r="AM57" s="115">
        <v>165</v>
      </c>
      <c r="AN57" s="113">
        <v>0.0035416666666666665</v>
      </c>
      <c r="AO57" s="102">
        <v>5</v>
      </c>
      <c r="AP57" s="102">
        <v>6</v>
      </c>
      <c r="AQ57" s="115">
        <v>306</v>
      </c>
      <c r="AR57" s="113"/>
      <c r="AS57" s="102">
        <v>0</v>
      </c>
      <c r="AT57" s="102">
        <v>0</v>
      </c>
      <c r="AU57" s="115">
        <v>0</v>
      </c>
      <c r="AV57" s="113">
        <v>0.001388888888888889</v>
      </c>
      <c r="AW57" s="102">
        <v>2</v>
      </c>
      <c r="AX57" s="102">
        <v>0</v>
      </c>
      <c r="AY57" s="152">
        <v>120</v>
      </c>
      <c r="AZ57" s="153">
        <v>24.9</v>
      </c>
      <c r="BA57" s="119">
        <v>99.53546242541174</v>
      </c>
    </row>
    <row r="58" spans="1:53" ht="12.75">
      <c r="A58" s="16">
        <v>53</v>
      </c>
      <c r="B58" s="16">
        <v>54</v>
      </c>
      <c r="C58" s="16" t="s">
        <v>208</v>
      </c>
      <c r="D58" s="16" t="s">
        <v>209</v>
      </c>
      <c r="E58" s="98">
        <v>0.6486111111111112</v>
      </c>
      <c r="F58" s="99">
        <v>75</v>
      </c>
      <c r="G58" s="98">
        <v>0.7324652777777777</v>
      </c>
      <c r="H58" s="100">
        <v>0.08385416666666658</v>
      </c>
      <c r="I58" s="104">
        <v>0.08385416666666666</v>
      </c>
      <c r="J58" s="101">
        <v>2</v>
      </c>
      <c r="K58" s="102">
        <v>0</v>
      </c>
      <c r="L58" s="101">
        <v>45</v>
      </c>
      <c r="M58" s="101">
        <v>7245</v>
      </c>
      <c r="N58" s="103">
        <v>0</v>
      </c>
      <c r="O58" s="104">
        <v>0</v>
      </c>
      <c r="P58" s="103">
        <v>7245</v>
      </c>
      <c r="Q58" s="103"/>
      <c r="R58" s="105">
        <v>0.0624</v>
      </c>
      <c r="S58" s="103">
        <v>6792.912</v>
      </c>
      <c r="T58" s="103">
        <v>6820.0560000000005</v>
      </c>
      <c r="U58" s="106">
        <v>0.005232499999999997</v>
      </c>
      <c r="V58" s="106">
        <v>0.0049183333333333275</v>
      </c>
      <c r="W58" s="105">
        <v>0.04</v>
      </c>
      <c r="X58" s="106">
        <v>0.08385416666666666</v>
      </c>
      <c r="Y58" s="106">
        <v>0.012900641025641025</v>
      </c>
      <c r="Z58" s="101">
        <v>7245</v>
      </c>
      <c r="AA58" s="110">
        <v>59.13277661511039</v>
      </c>
      <c r="AB58" s="122"/>
      <c r="AC58" s="102">
        <v>0</v>
      </c>
      <c r="AD58" s="102">
        <v>0</v>
      </c>
      <c r="AE58" s="112">
        <v>0</v>
      </c>
      <c r="AF58" s="113"/>
      <c r="AG58" s="102">
        <v>0</v>
      </c>
      <c r="AH58" s="102">
        <v>0</v>
      </c>
      <c r="AI58" s="114">
        <v>0</v>
      </c>
      <c r="AJ58" s="113"/>
      <c r="AK58" s="102">
        <v>0</v>
      </c>
      <c r="AL58" s="102">
        <v>0</v>
      </c>
      <c r="AM58" s="115">
        <v>0</v>
      </c>
      <c r="AN58" s="113"/>
      <c r="AO58" s="102">
        <v>0</v>
      </c>
      <c r="AP58" s="102">
        <v>0</v>
      </c>
      <c r="AQ58" s="115">
        <v>0</v>
      </c>
      <c r="AR58" s="113"/>
      <c r="AS58" s="102">
        <v>0</v>
      </c>
      <c r="AT58" s="102">
        <v>0</v>
      </c>
      <c r="AU58" s="115">
        <v>0</v>
      </c>
      <c r="AV58" s="113"/>
      <c r="AW58" s="102">
        <v>0</v>
      </c>
      <c r="AX58" s="102">
        <v>0</v>
      </c>
      <c r="AY58" s="152">
        <v>0</v>
      </c>
      <c r="AZ58" s="153">
        <v>40.3</v>
      </c>
      <c r="BA58" s="119">
        <v>99.43277661511038</v>
      </c>
    </row>
    <row r="59" spans="1:53" ht="12.75">
      <c r="A59" s="16">
        <v>47</v>
      </c>
      <c r="B59" s="16">
        <v>55</v>
      </c>
      <c r="C59" s="16" t="s">
        <v>491</v>
      </c>
      <c r="D59" s="16" t="s">
        <v>513</v>
      </c>
      <c r="E59" s="98">
        <v>0.4020833333333334</v>
      </c>
      <c r="F59" s="99">
        <v>68</v>
      </c>
      <c r="G59" s="98">
        <v>0.47711805555555564</v>
      </c>
      <c r="H59" s="100">
        <v>0.07503472222222224</v>
      </c>
      <c r="I59" s="104">
        <v>0.06944444444444445</v>
      </c>
      <c r="J59" s="101">
        <v>1</v>
      </c>
      <c r="K59" s="102">
        <v>48</v>
      </c>
      <c r="L59" s="101">
        <v>3</v>
      </c>
      <c r="M59" s="101">
        <v>6483</v>
      </c>
      <c r="N59" s="103">
        <v>483</v>
      </c>
      <c r="O59" s="104">
        <v>0.0055902777777777765</v>
      </c>
      <c r="P59" s="103">
        <v>6000</v>
      </c>
      <c r="Q59" s="103"/>
      <c r="R59" s="105">
        <v>0.025999999999999995</v>
      </c>
      <c r="S59" s="103">
        <v>5844</v>
      </c>
      <c r="T59" s="103">
        <v>5822.94</v>
      </c>
      <c r="U59" s="106">
        <v>0.0018055555555555555</v>
      </c>
      <c r="V59" s="106">
        <v>0.0020493055555555603</v>
      </c>
      <c r="W59" s="105"/>
      <c r="X59" s="106">
        <v>0.06944444444444445</v>
      </c>
      <c r="Y59" s="106">
        <v>0.010683760683760684</v>
      </c>
      <c r="Z59" s="101">
        <v>6000</v>
      </c>
      <c r="AA59" s="110">
        <v>71.25949471156606</v>
      </c>
      <c r="AB59" s="111"/>
      <c r="AC59" s="102">
        <v>0</v>
      </c>
      <c r="AD59" s="102">
        <v>0</v>
      </c>
      <c r="AE59" s="112">
        <v>0</v>
      </c>
      <c r="AF59" s="113">
        <v>0.0013425925925925925</v>
      </c>
      <c r="AG59" s="102">
        <v>1</v>
      </c>
      <c r="AH59" s="102">
        <v>56</v>
      </c>
      <c r="AI59" s="114">
        <v>116</v>
      </c>
      <c r="AJ59" s="113">
        <v>0.0019328703703703704</v>
      </c>
      <c r="AK59" s="102">
        <v>2</v>
      </c>
      <c r="AL59" s="102">
        <v>47</v>
      </c>
      <c r="AM59" s="115">
        <v>167</v>
      </c>
      <c r="AN59" s="113">
        <v>0.002314814814814815</v>
      </c>
      <c r="AO59" s="102">
        <v>3</v>
      </c>
      <c r="AP59" s="102">
        <v>20</v>
      </c>
      <c r="AQ59" s="115">
        <v>200</v>
      </c>
      <c r="AR59" s="113"/>
      <c r="AS59" s="102">
        <v>0</v>
      </c>
      <c r="AT59" s="102">
        <v>0</v>
      </c>
      <c r="AU59" s="115">
        <v>0</v>
      </c>
      <c r="AV59" s="113"/>
      <c r="AW59" s="102">
        <v>0</v>
      </c>
      <c r="AX59" s="102">
        <v>0</v>
      </c>
      <c r="AY59" s="152">
        <v>0</v>
      </c>
      <c r="AZ59" s="153">
        <v>28</v>
      </c>
      <c r="BA59" s="119">
        <v>99.25949471156606</v>
      </c>
    </row>
    <row r="60" spans="1:53" ht="12.75">
      <c r="A60" s="16">
        <v>54</v>
      </c>
      <c r="B60" s="158">
        <v>56</v>
      </c>
      <c r="C60" s="16" t="s">
        <v>214</v>
      </c>
      <c r="D60" s="16" t="s">
        <v>514</v>
      </c>
      <c r="E60" s="98">
        <v>0.5256944444444445</v>
      </c>
      <c r="F60" s="99">
        <v>88</v>
      </c>
      <c r="G60" s="98">
        <v>0.6130671296296296</v>
      </c>
      <c r="H60" s="100">
        <v>0.08737268518518515</v>
      </c>
      <c r="I60" s="104">
        <v>0.0862152777777778</v>
      </c>
      <c r="J60" s="101">
        <v>2</v>
      </c>
      <c r="K60" s="102">
        <v>5</v>
      </c>
      <c r="L60" s="101">
        <v>49</v>
      </c>
      <c r="M60" s="101">
        <v>7549</v>
      </c>
      <c r="N60" s="103">
        <v>100</v>
      </c>
      <c r="O60" s="104">
        <v>0.0011574074074074073</v>
      </c>
      <c r="P60" s="103">
        <v>7449</v>
      </c>
      <c r="Q60" s="103"/>
      <c r="R60" s="105">
        <v>0.13</v>
      </c>
      <c r="S60" s="103">
        <v>6480.63</v>
      </c>
      <c r="T60" s="103">
        <v>6563.7</v>
      </c>
      <c r="U60" s="106">
        <v>0.01120798611111111</v>
      </c>
      <c r="V60" s="106">
        <v>0.010246527777777781</v>
      </c>
      <c r="W60" s="105">
        <v>0.05</v>
      </c>
      <c r="X60" s="106">
        <v>0.0862152777777778</v>
      </c>
      <c r="Y60" s="106">
        <v>0.01326388888888889</v>
      </c>
      <c r="Z60" s="101">
        <v>7449</v>
      </c>
      <c r="AA60" s="110">
        <v>62.25052514620907</v>
      </c>
      <c r="AB60" s="122"/>
      <c r="AC60" s="102">
        <v>0</v>
      </c>
      <c r="AD60" s="102">
        <v>0</v>
      </c>
      <c r="AE60" s="112">
        <v>0</v>
      </c>
      <c r="AF60" s="113">
        <v>0.0011574074074074073</v>
      </c>
      <c r="AG60" s="102">
        <v>1</v>
      </c>
      <c r="AH60" s="102">
        <v>40</v>
      </c>
      <c r="AI60" s="114">
        <v>100</v>
      </c>
      <c r="AJ60" s="113"/>
      <c r="AK60" s="102">
        <v>0</v>
      </c>
      <c r="AL60" s="102">
        <v>0</v>
      </c>
      <c r="AM60" s="115">
        <v>0</v>
      </c>
      <c r="AN60" s="113"/>
      <c r="AO60" s="102">
        <v>0</v>
      </c>
      <c r="AP60" s="102">
        <v>0</v>
      </c>
      <c r="AQ60" s="115">
        <v>0</v>
      </c>
      <c r="AR60" s="113"/>
      <c r="AS60" s="102">
        <v>0</v>
      </c>
      <c r="AT60" s="102">
        <v>0</v>
      </c>
      <c r="AU60" s="115">
        <v>0</v>
      </c>
      <c r="AV60" s="113"/>
      <c r="AW60" s="102">
        <v>0</v>
      </c>
      <c r="AX60" s="102">
        <v>0</v>
      </c>
      <c r="AY60" s="152">
        <v>0</v>
      </c>
      <c r="AZ60" s="153">
        <v>34.8</v>
      </c>
      <c r="BA60" s="119">
        <v>97.05052514620907</v>
      </c>
    </row>
    <row r="61" spans="1:53" ht="12.75">
      <c r="A61" s="16">
        <v>57</v>
      </c>
      <c r="B61" s="16">
        <v>57</v>
      </c>
      <c r="C61" s="16" t="s">
        <v>127</v>
      </c>
      <c r="D61" s="16" t="s">
        <v>128</v>
      </c>
      <c r="E61" s="98">
        <v>0.5840277777777778</v>
      </c>
      <c r="F61" s="99">
        <v>71</v>
      </c>
      <c r="G61" s="98">
        <v>0.6753472222222223</v>
      </c>
      <c r="H61" s="100">
        <v>0.0913194444444444</v>
      </c>
      <c r="I61" s="104">
        <v>0.08649305555555556</v>
      </c>
      <c r="J61" s="101">
        <v>2</v>
      </c>
      <c r="K61" s="102">
        <v>11</v>
      </c>
      <c r="L61" s="101">
        <v>30</v>
      </c>
      <c r="M61" s="101">
        <v>7890</v>
      </c>
      <c r="N61" s="103">
        <v>417</v>
      </c>
      <c r="O61" s="104">
        <v>0.004826388888888889</v>
      </c>
      <c r="P61" s="103">
        <v>7473</v>
      </c>
      <c r="Q61" s="103"/>
      <c r="R61" s="105">
        <v>0.041600000000000005</v>
      </c>
      <c r="S61" s="103">
        <v>7162.1232</v>
      </c>
      <c r="T61" s="103">
        <v>7189.704</v>
      </c>
      <c r="U61" s="106">
        <v>0.003598111111111111</v>
      </c>
      <c r="V61" s="106">
        <v>0.003278888888888892</v>
      </c>
      <c r="W61" s="105">
        <v>0.0025</v>
      </c>
      <c r="X61" s="106">
        <v>0.08649305555555556</v>
      </c>
      <c r="Y61" s="106">
        <v>0.013306623931623934</v>
      </c>
      <c r="Z61" s="101">
        <v>7473</v>
      </c>
      <c r="AA61" s="110">
        <v>54.63719426469315</v>
      </c>
      <c r="AB61" s="111"/>
      <c r="AC61" s="102">
        <v>0</v>
      </c>
      <c r="AD61" s="102">
        <v>0</v>
      </c>
      <c r="AE61" s="112">
        <v>0</v>
      </c>
      <c r="AF61" s="113">
        <v>0.0007986111111111112</v>
      </c>
      <c r="AG61" s="102">
        <v>1</v>
      </c>
      <c r="AH61" s="102">
        <v>9</v>
      </c>
      <c r="AI61" s="114">
        <v>69</v>
      </c>
      <c r="AJ61" s="113"/>
      <c r="AK61" s="102">
        <v>0</v>
      </c>
      <c r="AL61" s="102">
        <v>0</v>
      </c>
      <c r="AM61" s="115">
        <v>0</v>
      </c>
      <c r="AN61" s="113">
        <v>0.0031249999999999997</v>
      </c>
      <c r="AO61" s="102">
        <v>4</v>
      </c>
      <c r="AP61" s="102">
        <v>30</v>
      </c>
      <c r="AQ61" s="115">
        <v>270</v>
      </c>
      <c r="AR61" s="113">
        <v>0.000902777777777778</v>
      </c>
      <c r="AS61" s="102">
        <v>1</v>
      </c>
      <c r="AT61" s="102">
        <v>18</v>
      </c>
      <c r="AU61" s="115">
        <v>78</v>
      </c>
      <c r="AV61" s="113"/>
      <c r="AW61" s="102">
        <v>0</v>
      </c>
      <c r="AX61" s="102">
        <v>0</v>
      </c>
      <c r="AY61" s="152">
        <v>0</v>
      </c>
      <c r="AZ61" s="153">
        <v>41.5</v>
      </c>
      <c r="BA61" s="119">
        <v>96.13719426469315</v>
      </c>
    </row>
    <row r="62" spans="1:53" ht="12.75">
      <c r="A62" s="16">
        <v>56</v>
      </c>
      <c r="B62" s="16">
        <v>58</v>
      </c>
      <c r="C62" s="16" t="s">
        <v>415</v>
      </c>
      <c r="D62" s="16" t="s">
        <v>413</v>
      </c>
      <c r="E62" s="98">
        <v>0.5034722222222223</v>
      </c>
      <c r="F62" s="99">
        <v>76</v>
      </c>
      <c r="G62" s="98">
        <v>0.5921643518518519</v>
      </c>
      <c r="H62" s="100">
        <v>0.08869212962962969</v>
      </c>
      <c r="I62" s="104">
        <v>0.08530092592592593</v>
      </c>
      <c r="J62" s="101">
        <v>2</v>
      </c>
      <c r="K62" s="102">
        <v>7</v>
      </c>
      <c r="L62" s="101">
        <v>43</v>
      </c>
      <c r="M62" s="101">
        <v>7663</v>
      </c>
      <c r="N62" s="103">
        <v>293</v>
      </c>
      <c r="O62" s="104">
        <v>0.003391203703703704</v>
      </c>
      <c r="P62" s="103">
        <v>7370</v>
      </c>
      <c r="Q62" s="103"/>
      <c r="R62" s="105">
        <v>0.0676</v>
      </c>
      <c r="S62" s="103">
        <v>6871.7880000000005</v>
      </c>
      <c r="T62" s="103">
        <v>6909.644</v>
      </c>
      <c r="U62" s="106">
        <v>0.005766342592592587</v>
      </c>
      <c r="V62" s="106">
        <v>0.005328194444444442</v>
      </c>
      <c r="W62" s="105">
        <v>0.0225</v>
      </c>
      <c r="X62" s="106">
        <v>0.08530092592592593</v>
      </c>
      <c r="Y62" s="106">
        <v>0.013123219373219376</v>
      </c>
      <c r="Z62" s="101">
        <v>7370</v>
      </c>
      <c r="AA62" s="110">
        <v>58.043225930109585</v>
      </c>
      <c r="AB62" s="123">
        <v>0.0004050925925925926</v>
      </c>
      <c r="AC62" s="102">
        <v>0</v>
      </c>
      <c r="AD62" s="102">
        <v>35</v>
      </c>
      <c r="AE62" s="112">
        <v>35</v>
      </c>
      <c r="AF62" s="113">
        <v>0.0005208333333333333</v>
      </c>
      <c r="AG62" s="102">
        <v>0</v>
      </c>
      <c r="AH62" s="102">
        <v>45</v>
      </c>
      <c r="AI62" s="114">
        <v>45</v>
      </c>
      <c r="AJ62" s="113">
        <v>0.00028935185185185194</v>
      </c>
      <c r="AK62" s="102">
        <v>0</v>
      </c>
      <c r="AL62" s="102">
        <v>25</v>
      </c>
      <c r="AM62" s="115">
        <v>25</v>
      </c>
      <c r="AN62" s="113"/>
      <c r="AO62" s="102">
        <v>0</v>
      </c>
      <c r="AP62" s="102">
        <v>0</v>
      </c>
      <c r="AQ62" s="115">
        <v>0</v>
      </c>
      <c r="AR62" s="113">
        <v>0.0021759259259259258</v>
      </c>
      <c r="AS62" s="102">
        <v>3</v>
      </c>
      <c r="AT62" s="102">
        <v>8</v>
      </c>
      <c r="AU62" s="115">
        <v>188</v>
      </c>
      <c r="AV62" s="113"/>
      <c r="AW62" s="102">
        <v>0</v>
      </c>
      <c r="AX62" s="102">
        <v>0</v>
      </c>
      <c r="AY62" s="152">
        <v>0</v>
      </c>
      <c r="AZ62" s="153">
        <v>37.4</v>
      </c>
      <c r="BA62" s="119">
        <v>95.44322593010958</v>
      </c>
    </row>
    <row r="63" spans="1:53" ht="12.75">
      <c r="A63" s="16">
        <v>63</v>
      </c>
      <c r="B63" s="158">
        <v>59</v>
      </c>
      <c r="C63" s="16" t="s">
        <v>333</v>
      </c>
      <c r="D63" s="16" t="s">
        <v>473</v>
      </c>
      <c r="E63" s="98">
        <v>0.4527777777777778</v>
      </c>
      <c r="F63" s="99">
        <v>72</v>
      </c>
      <c r="G63" s="98">
        <v>0.56125</v>
      </c>
      <c r="H63" s="100">
        <v>0.10847222222222225</v>
      </c>
      <c r="I63" s="104">
        <v>0.10340277777777777</v>
      </c>
      <c r="J63" s="101">
        <v>2</v>
      </c>
      <c r="K63" s="102">
        <v>36</v>
      </c>
      <c r="L63" s="101">
        <v>12</v>
      </c>
      <c r="M63" s="101">
        <v>9372</v>
      </c>
      <c r="N63" s="103">
        <v>438</v>
      </c>
      <c r="O63" s="104">
        <v>0.005069444444444444</v>
      </c>
      <c r="P63" s="103">
        <v>8934</v>
      </c>
      <c r="R63" s="105">
        <v>0.0468</v>
      </c>
      <c r="S63" s="103">
        <v>8515.8888</v>
      </c>
      <c r="T63" s="103">
        <v>8615.292</v>
      </c>
      <c r="U63" s="106">
        <v>0.004839249999999993</v>
      </c>
      <c r="V63" s="106">
        <v>0.0036887500000000067</v>
      </c>
      <c r="W63" s="105">
        <v>0.03</v>
      </c>
      <c r="X63" s="106">
        <v>0.10340277777777777</v>
      </c>
      <c r="Y63" s="106">
        <v>0.01590811965811966</v>
      </c>
      <c r="Z63" s="101">
        <v>8934</v>
      </c>
      <c r="AA63" s="110">
        <v>37.29948852364594</v>
      </c>
      <c r="AB63" s="122">
        <v>0.0012152777777777778</v>
      </c>
      <c r="AC63" s="102">
        <v>1</v>
      </c>
      <c r="AD63" s="102">
        <v>45</v>
      </c>
      <c r="AE63" s="112">
        <v>105</v>
      </c>
      <c r="AF63" s="113">
        <v>0.0005208333333333333</v>
      </c>
      <c r="AG63" s="102">
        <v>0</v>
      </c>
      <c r="AH63" s="102">
        <v>45</v>
      </c>
      <c r="AI63" s="114">
        <v>45</v>
      </c>
      <c r="AJ63" s="113"/>
      <c r="AK63" s="102">
        <v>0</v>
      </c>
      <c r="AL63" s="102">
        <v>0</v>
      </c>
      <c r="AM63" s="115">
        <v>0</v>
      </c>
      <c r="AN63" s="113">
        <v>0.00028935185185185194</v>
      </c>
      <c r="AO63" s="102">
        <v>0</v>
      </c>
      <c r="AP63" s="102">
        <v>25</v>
      </c>
      <c r="AQ63" s="115">
        <v>25</v>
      </c>
      <c r="AR63" s="113">
        <v>0.003043981481481482</v>
      </c>
      <c r="AS63" s="102">
        <v>4</v>
      </c>
      <c r="AT63" s="102">
        <v>23</v>
      </c>
      <c r="AU63" s="115">
        <v>263</v>
      </c>
      <c r="AV63" s="113"/>
      <c r="AW63" s="102">
        <v>0</v>
      </c>
      <c r="AX63" s="102">
        <v>0</v>
      </c>
      <c r="AY63" s="152">
        <v>0</v>
      </c>
      <c r="AZ63" s="153">
        <v>58.029</v>
      </c>
      <c r="BA63" s="119">
        <v>95.32848852364594</v>
      </c>
    </row>
    <row r="64" spans="1:53" ht="12.75">
      <c r="A64" s="158">
        <v>61</v>
      </c>
      <c r="B64" s="16">
        <v>60</v>
      </c>
      <c r="C64" s="16" t="s">
        <v>187</v>
      </c>
      <c r="D64" s="16" t="s">
        <v>188</v>
      </c>
      <c r="E64" s="98">
        <v>0.35833333333333334</v>
      </c>
      <c r="F64" s="99">
        <v>63</v>
      </c>
      <c r="G64" s="98">
        <v>0.4492824074074074</v>
      </c>
      <c r="H64" s="100">
        <v>0.09094907407407404</v>
      </c>
      <c r="I64" s="104">
        <v>0.08909722222222222</v>
      </c>
      <c r="J64" s="101">
        <v>2</v>
      </c>
      <c r="K64" s="102">
        <v>10</v>
      </c>
      <c r="L64" s="101">
        <v>58</v>
      </c>
      <c r="M64" s="101">
        <v>7858</v>
      </c>
      <c r="N64" s="103">
        <v>160</v>
      </c>
      <c r="O64" s="104">
        <v>0.001851851851851852</v>
      </c>
      <c r="P64" s="103">
        <v>7698</v>
      </c>
      <c r="Q64" s="103"/>
      <c r="R64" s="105">
        <v>0</v>
      </c>
      <c r="S64" s="103">
        <v>7698</v>
      </c>
      <c r="T64" s="103">
        <v>7698</v>
      </c>
      <c r="U64" s="106">
        <v>0</v>
      </c>
      <c r="V64" s="106">
        <v>0</v>
      </c>
      <c r="W64" s="105"/>
      <c r="X64" s="106">
        <v>0.08909722222222222</v>
      </c>
      <c r="Y64" s="106">
        <v>0.013707264957264959</v>
      </c>
      <c r="Z64" s="101">
        <v>7698</v>
      </c>
      <c r="AA64" s="110">
        <v>48.455403679088235</v>
      </c>
      <c r="AB64" s="111"/>
      <c r="AC64" s="102">
        <v>0</v>
      </c>
      <c r="AD64" s="102">
        <v>0</v>
      </c>
      <c r="AE64" s="112">
        <v>0</v>
      </c>
      <c r="AF64" s="113">
        <v>0.0005787037037037039</v>
      </c>
      <c r="AG64" s="102">
        <v>0</v>
      </c>
      <c r="AH64" s="102">
        <v>50</v>
      </c>
      <c r="AI64" s="114">
        <v>50</v>
      </c>
      <c r="AJ64" s="113"/>
      <c r="AK64" s="102">
        <v>0</v>
      </c>
      <c r="AL64" s="102">
        <v>0</v>
      </c>
      <c r="AM64" s="115">
        <v>0</v>
      </c>
      <c r="AN64" s="113"/>
      <c r="AO64" s="102">
        <v>0</v>
      </c>
      <c r="AP64" s="102">
        <v>0</v>
      </c>
      <c r="AQ64" s="115">
        <v>0</v>
      </c>
      <c r="AR64" s="113"/>
      <c r="AS64" s="102">
        <v>0</v>
      </c>
      <c r="AT64" s="102">
        <v>0</v>
      </c>
      <c r="AU64" s="115">
        <v>0</v>
      </c>
      <c r="AV64" s="113">
        <v>0.0012731481481481485</v>
      </c>
      <c r="AW64" s="102">
        <v>1</v>
      </c>
      <c r="AX64" s="102">
        <v>50</v>
      </c>
      <c r="AY64" s="152">
        <v>110</v>
      </c>
      <c r="AZ64" s="153">
        <v>41.9</v>
      </c>
      <c r="BA64" s="119">
        <v>90.35540367908823</v>
      </c>
    </row>
    <row r="65" spans="1:53" ht="12.75">
      <c r="A65" s="16">
        <v>62</v>
      </c>
      <c r="B65" s="16">
        <v>61</v>
      </c>
      <c r="C65" s="16" t="s">
        <v>515</v>
      </c>
      <c r="D65" s="16" t="s">
        <v>516</v>
      </c>
      <c r="E65" s="98">
        <v>0.48125</v>
      </c>
      <c r="F65" s="99">
        <v>75</v>
      </c>
      <c r="G65" s="98">
        <v>0.597488425925926</v>
      </c>
      <c r="H65" s="100">
        <v>0.116238425925926</v>
      </c>
      <c r="I65" s="104">
        <v>0.0946527777777778</v>
      </c>
      <c r="J65" s="101">
        <v>2</v>
      </c>
      <c r="K65" s="102">
        <v>47</v>
      </c>
      <c r="L65" s="101">
        <v>23</v>
      </c>
      <c r="M65" s="101">
        <v>10043</v>
      </c>
      <c r="N65" s="103">
        <v>1865</v>
      </c>
      <c r="O65" s="104">
        <v>0.02158564814814815</v>
      </c>
      <c r="P65" s="103">
        <v>8178</v>
      </c>
      <c r="Q65" s="103"/>
      <c r="R65" s="105">
        <v>0.0624</v>
      </c>
      <c r="S65" s="103">
        <v>7667.6928</v>
      </c>
      <c r="T65" s="103">
        <v>7753.0560000000005</v>
      </c>
      <c r="U65" s="106">
        <v>0.0059063333333333355</v>
      </c>
      <c r="V65" s="106">
        <v>0.0049183333333333275</v>
      </c>
      <c r="W65" s="105"/>
      <c r="X65" s="106">
        <v>0.0946527777777778</v>
      </c>
      <c r="Y65" s="106">
        <v>0.014561965811965812</v>
      </c>
      <c r="Z65" s="101">
        <v>8178</v>
      </c>
      <c r="AA65" s="110">
        <v>47.78582401983248</v>
      </c>
      <c r="AB65" s="111"/>
      <c r="AC65" s="102">
        <v>0</v>
      </c>
      <c r="AD65" s="102">
        <v>0</v>
      </c>
      <c r="AE65" s="112">
        <v>0</v>
      </c>
      <c r="AF65" s="113">
        <v>0.0006134259259259259</v>
      </c>
      <c r="AG65" s="102">
        <v>0</v>
      </c>
      <c r="AH65" s="102">
        <v>53</v>
      </c>
      <c r="AI65" s="114">
        <v>53</v>
      </c>
      <c r="AJ65" s="113">
        <v>0.0009259259259259259</v>
      </c>
      <c r="AK65" s="102">
        <v>1</v>
      </c>
      <c r="AL65" s="102">
        <v>20</v>
      </c>
      <c r="AM65" s="115">
        <v>80</v>
      </c>
      <c r="AN65" s="113">
        <v>0.0169212962962963</v>
      </c>
      <c r="AO65" s="102">
        <v>24</v>
      </c>
      <c r="AP65" s="102">
        <v>22</v>
      </c>
      <c r="AQ65" s="115">
        <v>1462</v>
      </c>
      <c r="AR65" s="113"/>
      <c r="AS65" s="102">
        <v>0</v>
      </c>
      <c r="AT65" s="102">
        <v>0</v>
      </c>
      <c r="AU65" s="115">
        <v>0</v>
      </c>
      <c r="AV65" s="113">
        <v>0.0031249999999999997</v>
      </c>
      <c r="AW65" s="102">
        <v>4</v>
      </c>
      <c r="AX65" s="102">
        <v>30</v>
      </c>
      <c r="AY65" s="152">
        <v>270</v>
      </c>
      <c r="AZ65" s="153">
        <v>42.4</v>
      </c>
      <c r="BA65" s="119">
        <v>90.18582401983248</v>
      </c>
    </row>
    <row r="66" spans="1:53" ht="12.75">
      <c r="A66" s="16">
        <v>60</v>
      </c>
      <c r="B66" s="158">
        <v>62</v>
      </c>
      <c r="C66" s="16" t="s">
        <v>200</v>
      </c>
      <c r="D66" s="16" t="s">
        <v>201</v>
      </c>
      <c r="E66" s="98">
        <v>0.4513888888888889</v>
      </c>
      <c r="F66" s="99">
        <v>71</v>
      </c>
      <c r="G66" s="98">
        <v>0.5471875000000002</v>
      </c>
      <c r="H66" s="100">
        <v>0.09579861111111117</v>
      </c>
      <c r="I66" s="104">
        <v>0.08695601851851852</v>
      </c>
      <c r="J66" s="101">
        <v>2</v>
      </c>
      <c r="K66" s="102">
        <v>17</v>
      </c>
      <c r="L66" s="101">
        <v>57</v>
      </c>
      <c r="M66" s="101">
        <v>8277</v>
      </c>
      <c r="N66" s="103">
        <v>764</v>
      </c>
      <c r="O66" s="104">
        <v>0.008842592592592593</v>
      </c>
      <c r="P66" s="103">
        <v>7513</v>
      </c>
      <c r="Q66" s="103"/>
      <c r="R66" s="105">
        <v>0.041600000000000005</v>
      </c>
      <c r="S66" s="103">
        <v>7200.4592</v>
      </c>
      <c r="T66" s="103">
        <v>7229.704</v>
      </c>
      <c r="U66" s="106">
        <v>0.0036173703703703676</v>
      </c>
      <c r="V66" s="106">
        <v>0.003278888888888892</v>
      </c>
      <c r="W66" s="105"/>
      <c r="X66" s="106">
        <v>0.08695601851851852</v>
      </c>
      <c r="Y66" s="106">
        <v>0.013377849002849003</v>
      </c>
      <c r="Z66" s="101">
        <v>7513</v>
      </c>
      <c r="AA66" s="110">
        <v>54.150722556428285</v>
      </c>
      <c r="AB66" s="122">
        <v>0.0024537037037037036</v>
      </c>
      <c r="AC66" s="102">
        <v>3</v>
      </c>
      <c r="AD66" s="102">
        <v>32</v>
      </c>
      <c r="AE66" s="112">
        <v>212</v>
      </c>
      <c r="AF66" s="113">
        <v>0.0005671296296296296</v>
      </c>
      <c r="AG66" s="102">
        <v>0</v>
      </c>
      <c r="AH66" s="102">
        <v>49</v>
      </c>
      <c r="AI66" s="114">
        <v>49</v>
      </c>
      <c r="AJ66" s="113">
        <v>0.00023148148148148146</v>
      </c>
      <c r="AK66" s="102">
        <v>0</v>
      </c>
      <c r="AL66" s="102">
        <v>20</v>
      </c>
      <c r="AM66" s="115">
        <v>20</v>
      </c>
      <c r="AN66" s="113">
        <v>0.0042592592592592595</v>
      </c>
      <c r="AO66" s="102">
        <v>6</v>
      </c>
      <c r="AP66" s="102">
        <v>8</v>
      </c>
      <c r="AQ66" s="115">
        <v>368</v>
      </c>
      <c r="AR66" s="113">
        <v>0.0013310185185185187</v>
      </c>
      <c r="AS66" s="102">
        <v>1</v>
      </c>
      <c r="AT66" s="102">
        <v>55</v>
      </c>
      <c r="AU66" s="115">
        <v>115</v>
      </c>
      <c r="AV66" s="113"/>
      <c r="AW66" s="102">
        <v>0</v>
      </c>
      <c r="AX66" s="102">
        <v>0</v>
      </c>
      <c r="AY66" s="152">
        <v>0</v>
      </c>
      <c r="AZ66" s="153">
        <v>33.2</v>
      </c>
      <c r="BA66" s="119">
        <v>87.35072255642828</v>
      </c>
    </row>
    <row r="67" spans="1:53" ht="12.75">
      <c r="A67" s="158">
        <v>67</v>
      </c>
      <c r="B67" s="16">
        <v>63</v>
      </c>
      <c r="C67" s="16" t="s">
        <v>328</v>
      </c>
      <c r="D67" s="16" t="s">
        <v>517</v>
      </c>
      <c r="E67" s="98">
        <v>0.5</v>
      </c>
      <c r="F67" s="99">
        <v>77</v>
      </c>
      <c r="G67" s="98">
        <v>0.5990509259259259</v>
      </c>
      <c r="H67" s="100">
        <v>0.0990509259259259</v>
      </c>
      <c r="I67" s="104">
        <v>0.09663194444444445</v>
      </c>
      <c r="J67" s="101">
        <v>2</v>
      </c>
      <c r="K67" s="102">
        <v>22</v>
      </c>
      <c r="L67" s="101">
        <v>38</v>
      </c>
      <c r="M67" s="101">
        <v>8558</v>
      </c>
      <c r="N67" s="103">
        <v>209</v>
      </c>
      <c r="O67" s="104">
        <v>0.0024189814814814816</v>
      </c>
      <c r="P67" s="103">
        <v>8349</v>
      </c>
      <c r="Q67" s="103"/>
      <c r="R67" s="105">
        <v>0.0728</v>
      </c>
      <c r="S67" s="103">
        <v>7741.1928</v>
      </c>
      <c r="T67" s="103">
        <v>7853.232</v>
      </c>
      <c r="U67" s="106">
        <v>0.007034805555555559</v>
      </c>
      <c r="V67" s="106">
        <v>0.005738055555555556</v>
      </c>
      <c r="W67" s="105">
        <v>0.0125</v>
      </c>
      <c r="X67" s="106">
        <v>0.09663194444444445</v>
      </c>
      <c r="Y67" s="106">
        <v>0.014866452991452995</v>
      </c>
      <c r="Z67" s="101">
        <v>8349</v>
      </c>
      <c r="AA67" s="110">
        <v>46.56750427365396</v>
      </c>
      <c r="AB67" s="123"/>
      <c r="AC67" s="140">
        <v>0</v>
      </c>
      <c r="AD67" s="102">
        <v>0</v>
      </c>
      <c r="AE67" s="112">
        <v>0</v>
      </c>
      <c r="AF67" s="113">
        <v>0.000462962962962963</v>
      </c>
      <c r="AG67" s="102">
        <v>0</v>
      </c>
      <c r="AH67" s="102">
        <v>40</v>
      </c>
      <c r="AI67" s="114">
        <v>40</v>
      </c>
      <c r="AJ67" s="113"/>
      <c r="AK67" s="102">
        <v>0</v>
      </c>
      <c r="AL67" s="102">
        <v>0</v>
      </c>
      <c r="AM67" s="115">
        <v>0</v>
      </c>
      <c r="AN67" s="113">
        <v>0.001261574074074074</v>
      </c>
      <c r="AO67" s="102">
        <v>1</v>
      </c>
      <c r="AP67" s="102">
        <v>49</v>
      </c>
      <c r="AQ67" s="115">
        <v>109</v>
      </c>
      <c r="AR67" s="113"/>
      <c r="AS67" s="102">
        <v>0</v>
      </c>
      <c r="AT67" s="102">
        <v>0</v>
      </c>
      <c r="AU67" s="115">
        <v>0</v>
      </c>
      <c r="AV67" s="113">
        <v>0.0006944444444444445</v>
      </c>
      <c r="AW67" s="102">
        <v>1</v>
      </c>
      <c r="AX67" s="102">
        <v>0</v>
      </c>
      <c r="AY67" s="152">
        <v>60</v>
      </c>
      <c r="AZ67" s="153">
        <v>39.1</v>
      </c>
      <c r="BA67" s="119">
        <v>85.66750427365396</v>
      </c>
    </row>
    <row r="68" spans="1:53" ht="12.75">
      <c r="A68" s="158">
        <v>64</v>
      </c>
      <c r="B68" s="16">
        <v>64</v>
      </c>
      <c r="C68" s="16" t="s">
        <v>425</v>
      </c>
      <c r="D68" s="16" t="s">
        <v>439</v>
      </c>
      <c r="E68" s="98">
        <v>0.4583333333333333</v>
      </c>
      <c r="F68" s="99">
        <v>72</v>
      </c>
      <c r="G68" s="98">
        <v>0.5711111111111111</v>
      </c>
      <c r="H68" s="100">
        <v>0.11277777777777781</v>
      </c>
      <c r="I68" s="104">
        <v>0.08736111111111111</v>
      </c>
      <c r="J68" s="101">
        <v>2</v>
      </c>
      <c r="K68" s="102">
        <v>42</v>
      </c>
      <c r="L68" s="101">
        <v>24</v>
      </c>
      <c r="M68" s="101">
        <v>9744</v>
      </c>
      <c r="N68" s="103">
        <v>2196</v>
      </c>
      <c r="O68" s="104">
        <v>0.02541666666666667</v>
      </c>
      <c r="P68" s="103">
        <v>7548</v>
      </c>
      <c r="Q68" s="103"/>
      <c r="R68" s="105">
        <v>0.0468</v>
      </c>
      <c r="S68" s="103">
        <v>7194.7536</v>
      </c>
      <c r="T68" s="103">
        <v>7229.292</v>
      </c>
      <c r="U68" s="106">
        <v>0.0040885</v>
      </c>
      <c r="V68" s="106">
        <v>0.003688749999999996</v>
      </c>
      <c r="W68" s="105"/>
      <c r="X68" s="106">
        <v>0.08736111111111111</v>
      </c>
      <c r="Y68" s="106">
        <v>0.013440170940170942</v>
      </c>
      <c r="Z68" s="101">
        <v>7548</v>
      </c>
      <c r="AA68" s="110">
        <v>54.15573321502341</v>
      </c>
      <c r="AB68" s="122">
        <v>0.0008564814814814815</v>
      </c>
      <c r="AC68" s="102">
        <v>1</v>
      </c>
      <c r="AD68" s="102">
        <v>14</v>
      </c>
      <c r="AE68" s="112">
        <v>74</v>
      </c>
      <c r="AF68" s="113">
        <v>0.0017476851851851852</v>
      </c>
      <c r="AG68" s="102">
        <v>2</v>
      </c>
      <c r="AH68" s="102">
        <v>31</v>
      </c>
      <c r="AI68" s="114">
        <v>151</v>
      </c>
      <c r="AJ68" s="113">
        <v>0.0024768518518518516</v>
      </c>
      <c r="AK68" s="102">
        <v>3</v>
      </c>
      <c r="AL68" s="102">
        <v>34</v>
      </c>
      <c r="AM68" s="115">
        <v>214</v>
      </c>
      <c r="AN68" s="113">
        <v>0.016516203703703703</v>
      </c>
      <c r="AO68" s="102">
        <v>23</v>
      </c>
      <c r="AP68" s="102">
        <v>47</v>
      </c>
      <c r="AQ68" s="115">
        <v>1427</v>
      </c>
      <c r="AR68" s="113"/>
      <c r="AS68" s="102">
        <v>0</v>
      </c>
      <c r="AT68" s="102">
        <v>0</v>
      </c>
      <c r="AU68" s="115">
        <v>0</v>
      </c>
      <c r="AV68" s="113">
        <v>0.0038194444444444443</v>
      </c>
      <c r="AW68" s="102">
        <v>5</v>
      </c>
      <c r="AX68" s="102">
        <v>30</v>
      </c>
      <c r="AY68" s="152">
        <v>330</v>
      </c>
      <c r="AZ68" s="153">
        <v>30.4</v>
      </c>
      <c r="BA68" s="119">
        <v>84.55573321502341</v>
      </c>
    </row>
    <row r="69" spans="1:53" ht="12.75">
      <c r="A69" s="158">
        <v>58</v>
      </c>
      <c r="B69" s="158">
        <v>65</v>
      </c>
      <c r="C69" s="16" t="s">
        <v>171</v>
      </c>
      <c r="D69" s="16" t="s">
        <v>163</v>
      </c>
      <c r="E69" s="98">
        <v>0.6145833333333334</v>
      </c>
      <c r="F69" s="99">
        <v>72</v>
      </c>
      <c r="G69" s="98">
        <v>0.688888888888889</v>
      </c>
      <c r="H69" s="100">
        <v>0.07430555555555562</v>
      </c>
      <c r="I69" s="104">
        <v>0.07206018518518519</v>
      </c>
      <c r="J69" s="101">
        <v>1</v>
      </c>
      <c r="K69" s="102">
        <v>47</v>
      </c>
      <c r="L69" s="101">
        <v>0</v>
      </c>
      <c r="M69" s="101">
        <v>6420</v>
      </c>
      <c r="N69" s="103">
        <v>194</v>
      </c>
      <c r="O69" s="104">
        <v>0.0022453703703703702</v>
      </c>
      <c r="P69" s="103">
        <v>6226</v>
      </c>
      <c r="Q69" s="103"/>
      <c r="R69" s="105">
        <v>0.0468</v>
      </c>
      <c r="S69" s="103">
        <v>5934.6232</v>
      </c>
      <c r="T69" s="103">
        <v>5907.292</v>
      </c>
      <c r="U69" s="106">
        <v>0.003372416666666667</v>
      </c>
      <c r="V69" s="106">
        <v>0.003688749999999996</v>
      </c>
      <c r="W69" s="105"/>
      <c r="X69" s="106">
        <v>0.07206018518518519</v>
      </c>
      <c r="Y69" s="106">
        <v>0.011086182336182335</v>
      </c>
      <c r="Z69" s="101">
        <v>6226</v>
      </c>
      <c r="AA69" s="110">
        <v>70.23362317317711</v>
      </c>
      <c r="AB69" s="122"/>
      <c r="AC69" s="102">
        <v>0</v>
      </c>
      <c r="AD69" s="102">
        <v>0</v>
      </c>
      <c r="AE69" s="112">
        <v>0</v>
      </c>
      <c r="AF69" s="113">
        <v>0.000625</v>
      </c>
      <c r="AG69" s="102">
        <v>0</v>
      </c>
      <c r="AH69" s="102">
        <v>54</v>
      </c>
      <c r="AI69" s="114">
        <v>54</v>
      </c>
      <c r="AJ69" s="113">
        <v>0.00023148148148148146</v>
      </c>
      <c r="AK69" s="102">
        <v>0</v>
      </c>
      <c r="AL69" s="102">
        <v>20</v>
      </c>
      <c r="AM69" s="115">
        <v>20</v>
      </c>
      <c r="AN69" s="113"/>
      <c r="AO69" s="102">
        <v>0</v>
      </c>
      <c r="AP69" s="102">
        <v>0</v>
      </c>
      <c r="AQ69" s="115">
        <v>0</v>
      </c>
      <c r="AR69" s="113"/>
      <c r="AS69" s="102">
        <v>0</v>
      </c>
      <c r="AT69" s="102">
        <v>0</v>
      </c>
      <c r="AU69" s="115">
        <v>0</v>
      </c>
      <c r="AV69" s="113">
        <v>0.001388888888888889</v>
      </c>
      <c r="AW69" s="102">
        <v>2</v>
      </c>
      <c r="AX69" s="102">
        <v>0</v>
      </c>
      <c r="AY69" s="152">
        <v>120</v>
      </c>
      <c r="AZ69" s="153">
        <v>13.5</v>
      </c>
      <c r="BA69" s="119">
        <v>83.73362317317711</v>
      </c>
    </row>
    <row r="70" spans="1:53" ht="12.75">
      <c r="A70" s="158">
        <v>70</v>
      </c>
      <c r="B70" s="16">
        <v>66</v>
      </c>
      <c r="C70" s="16" t="s">
        <v>518</v>
      </c>
      <c r="D70" s="16" t="s">
        <v>519</v>
      </c>
      <c r="E70" s="98">
        <v>0.47152777777777777</v>
      </c>
      <c r="F70" s="99">
        <v>71</v>
      </c>
      <c r="G70" s="98">
        <v>0.5832407407407407</v>
      </c>
      <c r="H70" s="100">
        <v>0.11171296296296297</v>
      </c>
      <c r="I70" s="104">
        <v>0.09512731481481482</v>
      </c>
      <c r="J70" s="101">
        <v>2</v>
      </c>
      <c r="K70" s="102">
        <v>40</v>
      </c>
      <c r="L70" s="101">
        <v>52</v>
      </c>
      <c r="M70" s="101">
        <v>9652</v>
      </c>
      <c r="N70" s="103">
        <v>1433</v>
      </c>
      <c r="O70" s="104">
        <v>0.016585648148148148</v>
      </c>
      <c r="P70" s="103">
        <v>8219</v>
      </c>
      <c r="Q70" s="103">
        <v>7723.363636363636</v>
      </c>
      <c r="R70" s="105">
        <v>0.041600000000000005</v>
      </c>
      <c r="S70" s="103">
        <v>7877.0896</v>
      </c>
      <c r="T70" s="103">
        <v>7935.704</v>
      </c>
      <c r="U70" s="106">
        <v>0.003957296296296294</v>
      </c>
      <c r="V70" s="106">
        <v>0.003278888888888892</v>
      </c>
      <c r="W70" s="105">
        <v>0.1125</v>
      </c>
      <c r="X70" s="106">
        <v>0.09512731481481482</v>
      </c>
      <c r="Y70" s="106">
        <v>0.014634971509971511</v>
      </c>
      <c r="Z70" s="101">
        <v>8219</v>
      </c>
      <c r="AA70" s="110">
        <v>45.56449690555346</v>
      </c>
      <c r="AB70" s="122"/>
      <c r="AC70" s="102">
        <v>0</v>
      </c>
      <c r="AD70" s="102">
        <v>0</v>
      </c>
      <c r="AE70" s="112">
        <v>0</v>
      </c>
      <c r="AF70" s="113"/>
      <c r="AG70" s="102">
        <v>0</v>
      </c>
      <c r="AH70" s="102">
        <v>0</v>
      </c>
      <c r="AI70" s="114">
        <v>0</v>
      </c>
      <c r="AJ70" s="113"/>
      <c r="AK70" s="102">
        <v>0</v>
      </c>
      <c r="AL70" s="102">
        <v>0</v>
      </c>
      <c r="AM70" s="115">
        <v>0</v>
      </c>
      <c r="AN70" s="113">
        <v>0.016585648148148148</v>
      </c>
      <c r="AO70" s="102">
        <v>23</v>
      </c>
      <c r="AP70" s="102">
        <v>53</v>
      </c>
      <c r="AQ70" s="115">
        <v>1433</v>
      </c>
      <c r="AR70" s="113"/>
      <c r="AS70" s="102">
        <v>0</v>
      </c>
      <c r="AT70" s="102">
        <v>0</v>
      </c>
      <c r="AU70" s="115">
        <v>0</v>
      </c>
      <c r="AV70" s="113"/>
      <c r="AW70" s="102">
        <v>0</v>
      </c>
      <c r="AX70" s="102">
        <v>0</v>
      </c>
      <c r="AY70" s="152">
        <v>0</v>
      </c>
      <c r="AZ70" s="153">
        <v>33.7</v>
      </c>
      <c r="BA70" s="119">
        <v>79.26449690555347</v>
      </c>
    </row>
    <row r="71" spans="1:53" ht="12.75">
      <c r="A71" s="16">
        <v>72</v>
      </c>
      <c r="B71" s="16">
        <v>67</v>
      </c>
      <c r="C71" s="16" t="s">
        <v>206</v>
      </c>
      <c r="D71" s="16" t="s">
        <v>207</v>
      </c>
      <c r="E71" s="98">
        <v>0.607638888888889</v>
      </c>
      <c r="F71" s="99">
        <v>73</v>
      </c>
      <c r="G71" s="98">
        <v>0.7083217592592592</v>
      </c>
      <c r="H71" s="100">
        <v>0.10068287037037028</v>
      </c>
      <c r="I71" s="104">
        <v>0.0982638888888889</v>
      </c>
      <c r="J71" s="101">
        <v>2</v>
      </c>
      <c r="K71" s="102">
        <v>24</v>
      </c>
      <c r="L71" s="101">
        <v>59</v>
      </c>
      <c r="M71" s="101">
        <v>8699</v>
      </c>
      <c r="N71" s="103">
        <v>209</v>
      </c>
      <c r="O71" s="104">
        <v>0.0024189814814814816</v>
      </c>
      <c r="P71" s="103">
        <v>8490</v>
      </c>
      <c r="Q71" s="103"/>
      <c r="R71" s="105">
        <v>0.052000000000000005</v>
      </c>
      <c r="S71" s="103">
        <v>8048.52</v>
      </c>
      <c r="T71" s="103">
        <v>8135.88</v>
      </c>
      <c r="U71" s="106">
        <v>0.005109722222222217</v>
      </c>
      <c r="V71" s="106">
        <v>0.004098611111111111</v>
      </c>
      <c r="W71" s="105"/>
      <c r="X71" s="106">
        <v>0.0982638888888889</v>
      </c>
      <c r="Y71" s="106">
        <v>0.015117521367521368</v>
      </c>
      <c r="Z71" s="101">
        <v>8490</v>
      </c>
      <c r="AA71" s="110">
        <v>43.12999788871279</v>
      </c>
      <c r="AB71" s="111"/>
      <c r="AC71" s="102">
        <v>0</v>
      </c>
      <c r="AD71" s="102">
        <v>0</v>
      </c>
      <c r="AE71" s="112">
        <v>0</v>
      </c>
      <c r="AF71" s="113">
        <v>0.0013773148148148147</v>
      </c>
      <c r="AG71" s="102">
        <v>1</v>
      </c>
      <c r="AH71" s="102">
        <v>59</v>
      </c>
      <c r="AI71" s="114">
        <v>119</v>
      </c>
      <c r="AJ71" s="113"/>
      <c r="AK71" s="102">
        <v>0</v>
      </c>
      <c r="AL71" s="102">
        <v>0</v>
      </c>
      <c r="AM71" s="115">
        <v>0</v>
      </c>
      <c r="AN71" s="113"/>
      <c r="AO71" s="102">
        <v>0</v>
      </c>
      <c r="AP71" s="102">
        <v>0</v>
      </c>
      <c r="AQ71" s="115">
        <v>0</v>
      </c>
      <c r="AR71" s="113"/>
      <c r="AS71" s="102">
        <v>0</v>
      </c>
      <c r="AT71" s="102">
        <v>0</v>
      </c>
      <c r="AU71" s="115">
        <v>0</v>
      </c>
      <c r="AV71" s="113">
        <v>0.0010416666666666669</v>
      </c>
      <c r="AW71" s="102">
        <v>1</v>
      </c>
      <c r="AX71" s="102">
        <v>30</v>
      </c>
      <c r="AY71" s="152">
        <v>90</v>
      </c>
      <c r="AZ71" s="153">
        <v>35</v>
      </c>
      <c r="BA71" s="119">
        <v>78.1299978887128</v>
      </c>
    </row>
    <row r="72" spans="1:53" ht="12.75">
      <c r="A72" s="16">
        <v>65</v>
      </c>
      <c r="B72" s="158">
        <v>68</v>
      </c>
      <c r="C72" s="16" t="s">
        <v>323</v>
      </c>
      <c r="D72" s="16" t="s">
        <v>520</v>
      </c>
      <c r="E72" s="98">
        <v>0.5909722222222222</v>
      </c>
      <c r="F72" s="99">
        <v>73</v>
      </c>
      <c r="G72" s="98">
        <v>0.6723842592592593</v>
      </c>
      <c r="H72" s="100">
        <v>0.08141203703703692</v>
      </c>
      <c r="I72" s="104">
        <v>0.0804861111111111</v>
      </c>
      <c r="J72" s="101">
        <v>1</v>
      </c>
      <c r="K72" s="102">
        <v>57</v>
      </c>
      <c r="L72" s="101">
        <v>14</v>
      </c>
      <c r="M72" s="101">
        <v>7034</v>
      </c>
      <c r="N72" s="103">
        <v>80</v>
      </c>
      <c r="O72" s="104">
        <v>0.000925925925925926</v>
      </c>
      <c r="P72" s="103">
        <v>6954</v>
      </c>
      <c r="Q72" s="103"/>
      <c r="R72" s="105">
        <v>0.052000000000000005</v>
      </c>
      <c r="S72" s="103">
        <v>6592.392</v>
      </c>
      <c r="T72" s="103">
        <v>6599.88</v>
      </c>
      <c r="U72" s="106">
        <v>0.00418527777777778</v>
      </c>
      <c r="V72" s="106">
        <v>0.004098611111111111</v>
      </c>
      <c r="W72" s="105">
        <v>0.0125</v>
      </c>
      <c r="X72" s="106">
        <v>0.0804861111111111</v>
      </c>
      <c r="Y72" s="106">
        <v>0.01238247863247863</v>
      </c>
      <c r="Z72" s="101">
        <v>6954</v>
      </c>
      <c r="AA72" s="110">
        <v>61.810511486083506</v>
      </c>
      <c r="AB72" s="123"/>
      <c r="AC72" s="140">
        <v>0</v>
      </c>
      <c r="AD72" s="102">
        <v>0</v>
      </c>
      <c r="AE72" s="112">
        <v>0</v>
      </c>
      <c r="AF72" s="113"/>
      <c r="AG72" s="102">
        <v>0</v>
      </c>
      <c r="AH72" s="102">
        <v>0</v>
      </c>
      <c r="AI72" s="114">
        <v>0</v>
      </c>
      <c r="AJ72" s="113">
        <v>0.0009259259259259259</v>
      </c>
      <c r="AK72" s="102">
        <v>1</v>
      </c>
      <c r="AL72" s="102">
        <v>20</v>
      </c>
      <c r="AM72" s="115">
        <v>80</v>
      </c>
      <c r="AN72" s="113"/>
      <c r="AO72" s="102">
        <v>0</v>
      </c>
      <c r="AP72" s="102">
        <v>0</v>
      </c>
      <c r="AQ72" s="115">
        <v>0</v>
      </c>
      <c r="AR72" s="113"/>
      <c r="AS72" s="102">
        <v>0</v>
      </c>
      <c r="AT72" s="102">
        <v>0</v>
      </c>
      <c r="AU72" s="115">
        <v>0</v>
      </c>
      <c r="AV72" s="113"/>
      <c r="AW72" s="102">
        <v>0</v>
      </c>
      <c r="AX72" s="102">
        <v>0</v>
      </c>
      <c r="AY72" s="152">
        <v>0</v>
      </c>
      <c r="AZ72" s="153">
        <v>16.3</v>
      </c>
      <c r="BA72" s="119">
        <v>78.11051148608351</v>
      </c>
    </row>
    <row r="73" spans="1:53" ht="12.75">
      <c r="A73" s="158">
        <v>73</v>
      </c>
      <c r="B73" s="16">
        <v>69</v>
      </c>
      <c r="C73" s="16" t="s">
        <v>344</v>
      </c>
      <c r="D73" s="16" t="s">
        <v>521</v>
      </c>
      <c r="E73" s="98">
        <v>0.4277777777777778</v>
      </c>
      <c r="F73" s="99">
        <v>78</v>
      </c>
      <c r="G73" s="98">
        <v>0.5309490740740741</v>
      </c>
      <c r="H73" s="100">
        <v>0.10317129629629629</v>
      </c>
      <c r="I73" s="104">
        <v>0.10056712962962965</v>
      </c>
      <c r="J73" s="101">
        <v>2</v>
      </c>
      <c r="K73" s="102">
        <v>28</v>
      </c>
      <c r="L73" s="101">
        <v>34</v>
      </c>
      <c r="M73" s="101">
        <v>8914</v>
      </c>
      <c r="N73" s="103">
        <v>225</v>
      </c>
      <c r="O73" s="104">
        <v>0.0026041666666666665</v>
      </c>
      <c r="P73" s="103">
        <v>8689</v>
      </c>
      <c r="Q73" s="103"/>
      <c r="R73" s="105">
        <v>0.078</v>
      </c>
      <c r="S73" s="103">
        <v>8011.258</v>
      </c>
      <c r="T73" s="103">
        <v>8157.82</v>
      </c>
      <c r="U73" s="106">
        <v>0.007844236111111113</v>
      </c>
      <c r="V73" s="106">
        <v>0.0061479166666666705</v>
      </c>
      <c r="W73" s="105">
        <v>0.05</v>
      </c>
      <c r="X73" s="106">
        <v>0.10056712962962965</v>
      </c>
      <c r="Y73" s="106">
        <v>0.0154718660968661</v>
      </c>
      <c r="Z73" s="101">
        <v>8689</v>
      </c>
      <c r="AA73" s="110">
        <v>42.863168156729515</v>
      </c>
      <c r="AB73" s="122"/>
      <c r="AC73" s="102">
        <v>0</v>
      </c>
      <c r="AD73" s="102">
        <v>0</v>
      </c>
      <c r="AE73" s="112">
        <v>0</v>
      </c>
      <c r="AF73" s="113">
        <v>0.00042824074074074075</v>
      </c>
      <c r="AG73" s="102">
        <v>0</v>
      </c>
      <c r="AH73" s="102">
        <v>37</v>
      </c>
      <c r="AI73" s="114">
        <v>37</v>
      </c>
      <c r="AJ73" s="113"/>
      <c r="AK73" s="102">
        <v>0</v>
      </c>
      <c r="AL73" s="102">
        <v>0</v>
      </c>
      <c r="AM73" s="115">
        <v>0</v>
      </c>
      <c r="AN73" s="113"/>
      <c r="AO73" s="102">
        <v>0</v>
      </c>
      <c r="AP73" s="102">
        <v>0</v>
      </c>
      <c r="AQ73" s="115">
        <v>0</v>
      </c>
      <c r="AR73" s="113">
        <v>0.0021759259259259258</v>
      </c>
      <c r="AS73" s="102">
        <v>3</v>
      </c>
      <c r="AT73" s="102">
        <v>8</v>
      </c>
      <c r="AU73" s="115">
        <v>188</v>
      </c>
      <c r="AV73" s="113"/>
      <c r="AW73" s="102">
        <v>0</v>
      </c>
      <c r="AX73" s="102">
        <v>0</v>
      </c>
      <c r="AY73" s="152">
        <v>0</v>
      </c>
      <c r="AZ73" s="153">
        <v>35.1</v>
      </c>
      <c r="BA73" s="119">
        <v>77.96316815672952</v>
      </c>
    </row>
    <row r="74" spans="1:53" ht="12.75">
      <c r="A74" s="16">
        <v>69</v>
      </c>
      <c r="B74" s="16">
        <v>70</v>
      </c>
      <c r="C74" s="16" t="s">
        <v>522</v>
      </c>
      <c r="D74" s="16" t="s">
        <v>104</v>
      </c>
      <c r="E74" s="98">
        <v>0.3875</v>
      </c>
      <c r="F74" s="99">
        <v>65</v>
      </c>
      <c r="G74" s="98">
        <v>0.4788425925925926</v>
      </c>
      <c r="H74" s="100">
        <v>0.09134259259259257</v>
      </c>
      <c r="I74" s="104">
        <v>0.0887037037037037</v>
      </c>
      <c r="J74" s="101">
        <v>2</v>
      </c>
      <c r="K74" s="102">
        <v>11</v>
      </c>
      <c r="L74" s="101">
        <v>32</v>
      </c>
      <c r="M74" s="101">
        <v>7892</v>
      </c>
      <c r="N74" s="103">
        <v>228</v>
      </c>
      <c r="O74" s="104">
        <v>0.0026388888888888894</v>
      </c>
      <c r="P74" s="103">
        <v>7664</v>
      </c>
      <c r="Q74" s="103"/>
      <c r="R74" s="105">
        <v>0.010400000000000001</v>
      </c>
      <c r="S74" s="103">
        <v>7584.2944</v>
      </c>
      <c r="T74" s="103">
        <v>7593.176</v>
      </c>
      <c r="U74" s="106">
        <v>0.0009225185185185213</v>
      </c>
      <c r="V74" s="106">
        <v>0.0008197222222222179</v>
      </c>
      <c r="W74" s="105"/>
      <c r="X74" s="106">
        <v>0.0887037037037037</v>
      </c>
      <c r="Y74" s="106">
        <v>0.013646723646723646</v>
      </c>
      <c r="Z74" s="101">
        <v>7664</v>
      </c>
      <c r="AA74" s="110">
        <v>49.73025143776712</v>
      </c>
      <c r="AB74" s="122">
        <v>0.00020833333333333335</v>
      </c>
      <c r="AC74" s="102">
        <v>0</v>
      </c>
      <c r="AD74" s="102">
        <v>18</v>
      </c>
      <c r="AE74" s="112">
        <v>18</v>
      </c>
      <c r="AF74" s="113">
        <v>0.000462962962962963</v>
      </c>
      <c r="AG74" s="102">
        <v>0</v>
      </c>
      <c r="AH74" s="102">
        <v>40</v>
      </c>
      <c r="AI74" s="114">
        <v>40</v>
      </c>
      <c r="AJ74" s="113"/>
      <c r="AK74" s="102">
        <v>0</v>
      </c>
      <c r="AL74" s="102">
        <v>0</v>
      </c>
      <c r="AM74" s="115">
        <v>0</v>
      </c>
      <c r="AN74" s="113">
        <v>0.0012731481481481485</v>
      </c>
      <c r="AO74" s="102">
        <v>1</v>
      </c>
      <c r="AP74" s="102">
        <v>50</v>
      </c>
      <c r="AQ74" s="115">
        <v>110</v>
      </c>
      <c r="AR74" s="113"/>
      <c r="AS74" s="102">
        <v>0</v>
      </c>
      <c r="AT74" s="102">
        <v>0</v>
      </c>
      <c r="AU74" s="115">
        <v>0</v>
      </c>
      <c r="AV74" s="113">
        <v>0.0006944444444444445</v>
      </c>
      <c r="AW74" s="102">
        <v>1</v>
      </c>
      <c r="AX74" s="102">
        <v>0</v>
      </c>
      <c r="AY74" s="152">
        <v>60</v>
      </c>
      <c r="AZ74" s="153">
        <v>28</v>
      </c>
      <c r="BA74" s="119">
        <v>77.73025143776712</v>
      </c>
    </row>
    <row r="75" spans="1:53" ht="12.75">
      <c r="A75" s="16">
        <v>75</v>
      </c>
      <c r="B75" s="158">
        <v>71</v>
      </c>
      <c r="C75" s="16" t="s">
        <v>129</v>
      </c>
      <c r="D75" s="16" t="s">
        <v>199</v>
      </c>
      <c r="E75" s="98">
        <v>0.4236111111111111</v>
      </c>
      <c r="F75" s="99">
        <v>75</v>
      </c>
      <c r="G75" s="98">
        <v>0.5247685185185186</v>
      </c>
      <c r="H75" s="100">
        <v>0.10115740740740749</v>
      </c>
      <c r="I75" s="104">
        <v>0.10023148148148149</v>
      </c>
      <c r="J75" s="101">
        <v>2</v>
      </c>
      <c r="K75" s="102">
        <v>25</v>
      </c>
      <c r="L75" s="101">
        <v>40</v>
      </c>
      <c r="M75" s="101">
        <v>8740</v>
      </c>
      <c r="N75" s="103">
        <v>80</v>
      </c>
      <c r="O75" s="104">
        <v>0.000925925925925926</v>
      </c>
      <c r="P75" s="103">
        <v>8660</v>
      </c>
      <c r="Q75" s="103"/>
      <c r="R75" s="105">
        <v>0.0624</v>
      </c>
      <c r="S75" s="103">
        <v>8119.616</v>
      </c>
      <c r="T75" s="103">
        <v>8235.056</v>
      </c>
      <c r="U75" s="106">
        <v>0.006254444444444444</v>
      </c>
      <c r="V75" s="106">
        <v>0.0049183333333333275</v>
      </c>
      <c r="W75" s="105">
        <v>0.04</v>
      </c>
      <c r="X75" s="106">
        <v>0.10023148148148149</v>
      </c>
      <c r="Y75" s="106">
        <v>0.01542022792022792</v>
      </c>
      <c r="Z75" s="101">
        <v>8660</v>
      </c>
      <c r="AA75" s="110">
        <v>41.92383993524088</v>
      </c>
      <c r="AB75" s="111"/>
      <c r="AC75" s="102">
        <v>0</v>
      </c>
      <c r="AD75" s="102">
        <v>0</v>
      </c>
      <c r="AE75" s="112">
        <v>0</v>
      </c>
      <c r="AF75" s="113">
        <v>0.0009259259259259259</v>
      </c>
      <c r="AG75" s="102">
        <v>1</v>
      </c>
      <c r="AH75" s="102">
        <v>20</v>
      </c>
      <c r="AI75" s="114">
        <v>80</v>
      </c>
      <c r="AJ75" s="113"/>
      <c r="AK75" s="102">
        <v>0</v>
      </c>
      <c r="AL75" s="102">
        <v>0</v>
      </c>
      <c r="AM75" s="115">
        <v>0</v>
      </c>
      <c r="AN75" s="113"/>
      <c r="AO75" s="102">
        <v>0</v>
      </c>
      <c r="AP75" s="102">
        <v>0</v>
      </c>
      <c r="AQ75" s="115">
        <v>0</v>
      </c>
      <c r="AR75" s="113"/>
      <c r="AS75" s="102">
        <v>0</v>
      </c>
      <c r="AT75" s="102">
        <v>0</v>
      </c>
      <c r="AU75" s="115">
        <v>0</v>
      </c>
      <c r="AV75" s="113"/>
      <c r="AW75" s="102">
        <v>0</v>
      </c>
      <c r="AX75" s="102">
        <v>0</v>
      </c>
      <c r="AY75" s="152">
        <v>0</v>
      </c>
      <c r="AZ75" s="153">
        <v>31.3</v>
      </c>
      <c r="BA75" s="119">
        <v>73.22383993524087</v>
      </c>
    </row>
    <row r="76" spans="1:53" ht="12.75">
      <c r="A76" s="16">
        <v>68</v>
      </c>
      <c r="B76" s="16">
        <v>72</v>
      </c>
      <c r="C76" s="16" t="s">
        <v>175</v>
      </c>
      <c r="D76" s="16" t="s">
        <v>176</v>
      </c>
      <c r="E76" s="98">
        <v>0.4909722222222222</v>
      </c>
      <c r="F76" s="99">
        <v>74</v>
      </c>
      <c r="G76" s="98">
        <v>0.5950115740740741</v>
      </c>
      <c r="H76" s="100">
        <v>0.10403935185185192</v>
      </c>
      <c r="I76" s="104">
        <v>0.08466435185185185</v>
      </c>
      <c r="J76" s="101">
        <v>2</v>
      </c>
      <c r="K76" s="102">
        <v>29</v>
      </c>
      <c r="L76" s="101">
        <v>49</v>
      </c>
      <c r="M76" s="101">
        <v>8989</v>
      </c>
      <c r="N76" s="103">
        <v>1674</v>
      </c>
      <c r="O76" s="104">
        <v>0.019375</v>
      </c>
      <c r="P76" s="103">
        <v>7315</v>
      </c>
      <c r="Q76" s="103">
        <v>8020.333333333333</v>
      </c>
      <c r="R76" s="105">
        <v>0.0572</v>
      </c>
      <c r="S76" s="103">
        <v>6896.582</v>
      </c>
      <c r="T76" s="103">
        <v>6925.468</v>
      </c>
      <c r="U76" s="106">
        <v>0.004842800925925922</v>
      </c>
      <c r="V76" s="106">
        <v>0.0045084722222222245</v>
      </c>
      <c r="W76" s="105">
        <v>0.10250000000000001</v>
      </c>
      <c r="X76" s="106">
        <v>0.08466435185185185</v>
      </c>
      <c r="Y76" s="106">
        <v>0.0130252849002849</v>
      </c>
      <c r="Z76" s="101">
        <v>7315</v>
      </c>
      <c r="AA76" s="110">
        <v>57.850777722320004</v>
      </c>
      <c r="AB76" s="122"/>
      <c r="AC76" s="102">
        <v>0</v>
      </c>
      <c r="AD76" s="102">
        <v>0</v>
      </c>
      <c r="AE76" s="112">
        <v>0</v>
      </c>
      <c r="AF76" s="113">
        <v>0.0007407407407407408</v>
      </c>
      <c r="AG76" s="102">
        <v>1</v>
      </c>
      <c r="AH76" s="102">
        <v>4</v>
      </c>
      <c r="AI76" s="114">
        <v>64</v>
      </c>
      <c r="AJ76" s="113"/>
      <c r="AK76" s="102">
        <v>0</v>
      </c>
      <c r="AL76" s="102">
        <v>0</v>
      </c>
      <c r="AM76" s="115">
        <v>0</v>
      </c>
      <c r="AN76" s="113">
        <v>0.018634259259259257</v>
      </c>
      <c r="AO76" s="102">
        <v>26</v>
      </c>
      <c r="AP76" s="102">
        <v>50</v>
      </c>
      <c r="AQ76" s="115">
        <v>1610</v>
      </c>
      <c r="AR76" s="113"/>
      <c r="AS76" s="102">
        <v>0</v>
      </c>
      <c r="AT76" s="102">
        <v>0</v>
      </c>
      <c r="AU76" s="115">
        <v>0</v>
      </c>
      <c r="AV76" s="113"/>
      <c r="AW76" s="102">
        <v>0</v>
      </c>
      <c r="AX76" s="102">
        <v>0</v>
      </c>
      <c r="AY76" s="152">
        <v>0</v>
      </c>
      <c r="AZ76" s="153">
        <v>15.1</v>
      </c>
      <c r="BA76" s="119">
        <v>72.95077772232</v>
      </c>
    </row>
    <row r="77" spans="1:53" ht="12.75">
      <c r="A77" s="16">
        <v>66</v>
      </c>
      <c r="B77" s="16">
        <v>73</v>
      </c>
      <c r="C77" s="16" t="s">
        <v>523</v>
      </c>
      <c r="D77" s="16" t="s">
        <v>524</v>
      </c>
      <c r="E77" s="98">
        <v>0.3923611111111111</v>
      </c>
      <c r="F77" s="99">
        <v>66</v>
      </c>
      <c r="G77" s="98">
        <v>0.5124537037037037</v>
      </c>
      <c r="H77" s="100">
        <v>0.12009259259259258</v>
      </c>
      <c r="I77" s="104">
        <v>0.11421296296296297</v>
      </c>
      <c r="J77" s="101">
        <v>2</v>
      </c>
      <c r="K77" s="102">
        <v>52</v>
      </c>
      <c r="L77" s="101">
        <v>56</v>
      </c>
      <c r="M77" s="101">
        <v>10376</v>
      </c>
      <c r="N77" s="103">
        <v>508</v>
      </c>
      <c r="O77" s="104">
        <v>0.00587962962962963</v>
      </c>
      <c r="P77" s="103">
        <v>9868</v>
      </c>
      <c r="Q77" s="103"/>
      <c r="R77" s="105">
        <v>0.015600000000000001</v>
      </c>
      <c r="S77" s="103">
        <v>9714.0592</v>
      </c>
      <c r="T77" s="103">
        <v>9761.764</v>
      </c>
      <c r="U77" s="106">
        <v>0.0017817222222222258</v>
      </c>
      <c r="V77" s="106">
        <v>0.0012295833333333425</v>
      </c>
      <c r="W77" s="105"/>
      <c r="X77" s="106">
        <v>0.11421296296296297</v>
      </c>
      <c r="Y77" s="106">
        <v>0.01757122507122507</v>
      </c>
      <c r="Z77" s="101">
        <v>9868</v>
      </c>
      <c r="AA77" s="110">
        <v>23.356333715700103</v>
      </c>
      <c r="AB77" s="122">
        <v>0.0014351851851851854</v>
      </c>
      <c r="AC77" s="102">
        <v>2</v>
      </c>
      <c r="AD77" s="102">
        <v>4</v>
      </c>
      <c r="AE77" s="112">
        <v>124</v>
      </c>
      <c r="AF77" s="113">
        <v>0.0005208333333333333</v>
      </c>
      <c r="AG77" s="102">
        <v>0</v>
      </c>
      <c r="AH77" s="102">
        <v>45</v>
      </c>
      <c r="AI77" s="114">
        <v>45</v>
      </c>
      <c r="AJ77" s="113"/>
      <c r="AK77" s="102">
        <v>0</v>
      </c>
      <c r="AL77" s="102">
        <v>0</v>
      </c>
      <c r="AM77" s="115">
        <v>0</v>
      </c>
      <c r="AN77" s="113">
        <v>0.003923611111111111</v>
      </c>
      <c r="AO77" s="102">
        <v>5</v>
      </c>
      <c r="AP77" s="102">
        <v>39</v>
      </c>
      <c r="AQ77" s="115">
        <v>339</v>
      </c>
      <c r="AR77" s="113"/>
      <c r="AS77" s="102">
        <v>0</v>
      </c>
      <c r="AT77" s="102">
        <v>0</v>
      </c>
      <c r="AU77" s="115">
        <v>0</v>
      </c>
      <c r="AV77" s="113"/>
      <c r="AW77" s="102">
        <v>0</v>
      </c>
      <c r="AX77" s="102">
        <v>0</v>
      </c>
      <c r="AY77" s="152">
        <v>0</v>
      </c>
      <c r="AZ77" s="153">
        <v>48.9</v>
      </c>
      <c r="BA77" s="119">
        <v>72.2563337157001</v>
      </c>
    </row>
    <row r="78" spans="1:53" ht="12.75">
      <c r="A78" s="16">
        <v>74</v>
      </c>
      <c r="B78" s="158">
        <v>74</v>
      </c>
      <c r="C78" s="16" t="s">
        <v>525</v>
      </c>
      <c r="D78" s="16" t="s">
        <v>125</v>
      </c>
      <c r="E78" s="98">
        <v>0.638888888888889</v>
      </c>
      <c r="F78" s="99">
        <v>71</v>
      </c>
      <c r="G78" s="98">
        <v>0.7272569444444446</v>
      </c>
      <c r="H78" s="100">
        <v>0.08836805555555548</v>
      </c>
      <c r="I78" s="104">
        <v>0.08836805555555556</v>
      </c>
      <c r="J78" s="101">
        <v>2</v>
      </c>
      <c r="K78" s="102">
        <v>7</v>
      </c>
      <c r="L78" s="101">
        <v>15</v>
      </c>
      <c r="M78" s="101">
        <v>7635</v>
      </c>
      <c r="N78" s="103">
        <v>0</v>
      </c>
      <c r="O78" s="104">
        <v>0</v>
      </c>
      <c r="P78" s="103">
        <v>7635</v>
      </c>
      <c r="Q78" s="103">
        <v>8300.777777777777</v>
      </c>
      <c r="R78" s="105">
        <v>0.041600000000000005</v>
      </c>
      <c r="S78" s="103">
        <v>7317.384</v>
      </c>
      <c r="T78" s="103">
        <v>7351.704</v>
      </c>
      <c r="U78" s="106">
        <v>0.0036761111111111113</v>
      </c>
      <c r="V78" s="106">
        <v>0.003278888888888892</v>
      </c>
      <c r="W78" s="105">
        <v>0.1275</v>
      </c>
      <c r="X78" s="106">
        <v>0.08836805555555556</v>
      </c>
      <c r="Y78" s="106">
        <v>0.01359508547008547</v>
      </c>
      <c r="Z78" s="101">
        <v>7635</v>
      </c>
      <c r="AA78" s="110">
        <v>52.66698384622046</v>
      </c>
      <c r="AB78" s="123"/>
      <c r="AC78" s="102">
        <v>0</v>
      </c>
      <c r="AD78" s="102">
        <v>0</v>
      </c>
      <c r="AE78" s="112">
        <v>0</v>
      </c>
      <c r="AF78" s="113"/>
      <c r="AG78" s="102">
        <v>0</v>
      </c>
      <c r="AH78" s="102">
        <v>0</v>
      </c>
      <c r="AI78" s="114">
        <v>0</v>
      </c>
      <c r="AJ78" s="113"/>
      <c r="AK78" s="102">
        <v>0</v>
      </c>
      <c r="AL78" s="102">
        <v>0</v>
      </c>
      <c r="AM78" s="115">
        <v>0</v>
      </c>
      <c r="AN78" s="113"/>
      <c r="AO78" s="102">
        <v>0</v>
      </c>
      <c r="AP78" s="102">
        <v>0</v>
      </c>
      <c r="AQ78" s="115">
        <v>0</v>
      </c>
      <c r="AR78" s="113"/>
      <c r="AS78" s="102">
        <v>0</v>
      </c>
      <c r="AT78" s="102">
        <v>0</v>
      </c>
      <c r="AU78" s="115">
        <v>0</v>
      </c>
      <c r="AV78" s="113"/>
      <c r="AW78" s="102">
        <v>0</v>
      </c>
      <c r="AX78" s="102">
        <v>0</v>
      </c>
      <c r="AY78" s="152">
        <v>0</v>
      </c>
      <c r="AZ78" s="153">
        <v>13.7</v>
      </c>
      <c r="BA78" s="119">
        <v>66.36698384622046</v>
      </c>
    </row>
    <row r="79" spans="1:53" ht="12.75">
      <c r="A79" s="16">
        <v>81</v>
      </c>
      <c r="B79" s="16">
        <v>75</v>
      </c>
      <c r="C79" s="16" t="s">
        <v>448</v>
      </c>
      <c r="D79" s="16" t="s">
        <v>188</v>
      </c>
      <c r="E79" s="98">
        <v>0.4479166666666667</v>
      </c>
      <c r="F79" s="99">
        <v>71</v>
      </c>
      <c r="G79" s="98">
        <v>0.5688888888888889</v>
      </c>
      <c r="H79" s="100">
        <v>0.1209722222222222</v>
      </c>
      <c r="I79" s="104">
        <v>0.10916666666666666</v>
      </c>
      <c r="J79" s="101">
        <v>2</v>
      </c>
      <c r="K79" s="102">
        <v>54</v>
      </c>
      <c r="L79" s="101">
        <v>12</v>
      </c>
      <c r="M79" s="101">
        <v>10452</v>
      </c>
      <c r="N79" s="103">
        <v>1020</v>
      </c>
      <c r="O79" s="104">
        <v>0.011805555555555555</v>
      </c>
      <c r="P79" s="103">
        <v>9432</v>
      </c>
      <c r="Q79" s="103"/>
      <c r="R79" s="105">
        <v>0.041600000000000005</v>
      </c>
      <c r="S79" s="103">
        <v>9039.6288</v>
      </c>
      <c r="T79" s="103">
        <v>9148.704</v>
      </c>
      <c r="U79" s="106">
        <v>0.004541333333333329</v>
      </c>
      <c r="V79" s="106">
        <v>0.003278888888888892</v>
      </c>
      <c r="W79" s="105">
        <v>0.01</v>
      </c>
      <c r="X79" s="106">
        <v>0.10916666666666666</v>
      </c>
      <c r="Y79" s="106">
        <v>0.016794871794871793</v>
      </c>
      <c r="Z79" s="101">
        <v>9432</v>
      </c>
      <c r="AA79" s="110">
        <v>30.81224235242152</v>
      </c>
      <c r="AB79" s="122"/>
      <c r="AC79" s="102">
        <v>0</v>
      </c>
      <c r="AD79" s="102">
        <v>0</v>
      </c>
      <c r="AE79" s="112">
        <v>0</v>
      </c>
      <c r="AF79" s="113"/>
      <c r="AG79" s="102">
        <v>0</v>
      </c>
      <c r="AH79" s="102">
        <v>0</v>
      </c>
      <c r="AI79" s="114">
        <v>0</v>
      </c>
      <c r="AJ79" s="113"/>
      <c r="AK79" s="102">
        <v>0</v>
      </c>
      <c r="AL79" s="102">
        <v>0</v>
      </c>
      <c r="AM79" s="115">
        <v>0</v>
      </c>
      <c r="AN79" s="113">
        <v>0.009791666666666666</v>
      </c>
      <c r="AO79" s="102">
        <v>14</v>
      </c>
      <c r="AP79" s="102">
        <v>6</v>
      </c>
      <c r="AQ79" s="115">
        <v>846</v>
      </c>
      <c r="AR79" s="113"/>
      <c r="AS79" s="102">
        <v>0</v>
      </c>
      <c r="AT79" s="102">
        <v>0</v>
      </c>
      <c r="AU79" s="115">
        <v>0</v>
      </c>
      <c r="AV79" s="113">
        <v>0.002013888888888889</v>
      </c>
      <c r="AW79" s="102">
        <v>2</v>
      </c>
      <c r="AX79" s="102">
        <v>54</v>
      </c>
      <c r="AY79" s="152">
        <v>174</v>
      </c>
      <c r="AZ79" s="153">
        <v>35.4</v>
      </c>
      <c r="BA79" s="119">
        <v>66.21224235242153</v>
      </c>
    </row>
    <row r="80" spans="1:53" ht="12.75">
      <c r="A80" s="16">
        <v>71</v>
      </c>
      <c r="B80" s="16">
        <v>76</v>
      </c>
      <c r="C80" s="16" t="s">
        <v>444</v>
      </c>
      <c r="D80" s="16" t="s">
        <v>470</v>
      </c>
      <c r="E80" s="98">
        <v>0.5673611111111112</v>
      </c>
      <c r="F80" s="99">
        <v>71</v>
      </c>
      <c r="G80" s="98">
        <v>0.6868055555555557</v>
      </c>
      <c r="H80" s="100">
        <v>0.11944444444444446</v>
      </c>
      <c r="I80" s="104">
        <v>0.11348379629629629</v>
      </c>
      <c r="J80" s="101">
        <v>2</v>
      </c>
      <c r="K80" s="102">
        <v>52</v>
      </c>
      <c r="L80" s="101">
        <v>0</v>
      </c>
      <c r="M80" s="101">
        <v>10320</v>
      </c>
      <c r="N80" s="103">
        <v>515</v>
      </c>
      <c r="O80" s="104">
        <v>0.005960648148148148</v>
      </c>
      <c r="P80" s="103">
        <v>9805</v>
      </c>
      <c r="Q80" s="103"/>
      <c r="R80" s="105">
        <v>0.041600000000000005</v>
      </c>
      <c r="S80" s="103">
        <v>9397.112</v>
      </c>
      <c r="T80" s="103">
        <v>9521.704</v>
      </c>
      <c r="U80" s="106">
        <v>0.0047209259259259366</v>
      </c>
      <c r="V80" s="106">
        <v>0.003278888888888892</v>
      </c>
      <c r="W80" s="105">
        <v>0.005</v>
      </c>
      <c r="X80" s="106">
        <v>0.11348379629629629</v>
      </c>
      <c r="Y80" s="106">
        <v>0.017459045584045582</v>
      </c>
      <c r="Z80" s="101">
        <v>9805</v>
      </c>
      <c r="AA80" s="110">
        <v>26.275893672851666</v>
      </c>
      <c r="AB80" s="123"/>
      <c r="AC80" s="102">
        <v>0</v>
      </c>
      <c r="AD80" s="102">
        <v>0</v>
      </c>
      <c r="AE80" s="112">
        <v>0</v>
      </c>
      <c r="AF80" s="113">
        <v>0.0010532407407407407</v>
      </c>
      <c r="AG80" s="102">
        <v>1</v>
      </c>
      <c r="AH80" s="102">
        <v>31</v>
      </c>
      <c r="AI80" s="114">
        <v>91</v>
      </c>
      <c r="AJ80" s="113"/>
      <c r="AK80" s="102">
        <v>0</v>
      </c>
      <c r="AL80" s="102">
        <v>0</v>
      </c>
      <c r="AM80" s="115">
        <v>0</v>
      </c>
      <c r="AN80" s="113">
        <v>0.004907407407407407</v>
      </c>
      <c r="AO80" s="102">
        <v>7</v>
      </c>
      <c r="AP80" s="102">
        <v>4</v>
      </c>
      <c r="AQ80" s="115">
        <v>424</v>
      </c>
      <c r="AR80" s="113"/>
      <c r="AS80" s="102">
        <v>0</v>
      </c>
      <c r="AT80" s="102">
        <v>0</v>
      </c>
      <c r="AU80" s="115">
        <v>0</v>
      </c>
      <c r="AV80" s="113"/>
      <c r="AW80" s="102">
        <v>0</v>
      </c>
      <c r="AX80" s="102">
        <v>0</v>
      </c>
      <c r="AY80" s="152">
        <v>0</v>
      </c>
      <c r="AZ80" s="153">
        <v>38.7</v>
      </c>
      <c r="BA80" s="119">
        <v>64.97589367285167</v>
      </c>
    </row>
    <row r="81" spans="1:53" ht="12.75">
      <c r="A81" s="158">
        <v>85</v>
      </c>
      <c r="B81" s="158">
        <v>77</v>
      </c>
      <c r="C81" s="16" t="s">
        <v>523</v>
      </c>
      <c r="D81" s="16" t="s">
        <v>526</v>
      </c>
      <c r="E81" s="98">
        <v>0.3923611111111111</v>
      </c>
      <c r="F81" s="99">
        <v>66</v>
      </c>
      <c r="G81" s="98">
        <v>0.5124537037037037</v>
      </c>
      <c r="H81" s="100">
        <v>0.12009259259259258</v>
      </c>
      <c r="I81" s="104">
        <v>0.10888888888888888</v>
      </c>
      <c r="J81" s="101">
        <v>2</v>
      </c>
      <c r="K81" s="102">
        <v>52</v>
      </c>
      <c r="L81" s="101">
        <v>56</v>
      </c>
      <c r="M81" s="101">
        <v>10376</v>
      </c>
      <c r="N81" s="103">
        <v>968</v>
      </c>
      <c r="O81" s="104">
        <v>0.011203703703703705</v>
      </c>
      <c r="P81" s="103">
        <v>9408</v>
      </c>
      <c r="Q81" s="103"/>
      <c r="R81" s="105">
        <v>0.015600000000000001</v>
      </c>
      <c r="S81" s="103">
        <v>9261.2352</v>
      </c>
      <c r="T81" s="103">
        <v>9301.764</v>
      </c>
      <c r="U81" s="106">
        <v>0.0016986666666666764</v>
      </c>
      <c r="V81" s="106">
        <v>0.0012295833333333425</v>
      </c>
      <c r="W81" s="105"/>
      <c r="X81" s="106">
        <v>0.10888888888888888</v>
      </c>
      <c r="Y81" s="106">
        <v>0.01675213675213675</v>
      </c>
      <c r="Z81" s="101">
        <v>9408</v>
      </c>
      <c r="AA81" s="110">
        <v>28.950758360746022</v>
      </c>
      <c r="AB81" s="122">
        <v>0.0014004629629629627</v>
      </c>
      <c r="AC81" s="102">
        <v>2</v>
      </c>
      <c r="AD81" s="102">
        <v>1</v>
      </c>
      <c r="AE81" s="112">
        <v>121</v>
      </c>
      <c r="AF81" s="113">
        <v>0.0013078703703703705</v>
      </c>
      <c r="AG81" s="102">
        <v>1</v>
      </c>
      <c r="AH81" s="102">
        <v>53</v>
      </c>
      <c r="AI81" s="114">
        <v>113</v>
      </c>
      <c r="AJ81" s="113">
        <v>0.000902777777777778</v>
      </c>
      <c r="AK81" s="102">
        <v>1</v>
      </c>
      <c r="AL81" s="102">
        <v>18</v>
      </c>
      <c r="AM81" s="115">
        <v>78</v>
      </c>
      <c r="AN81" s="113">
        <v>0.005729166666666667</v>
      </c>
      <c r="AO81" s="102">
        <v>8</v>
      </c>
      <c r="AP81" s="102">
        <v>15</v>
      </c>
      <c r="AQ81" s="115">
        <v>495</v>
      </c>
      <c r="AR81" s="113">
        <v>0.00125</v>
      </c>
      <c r="AS81" s="102">
        <v>1</v>
      </c>
      <c r="AT81" s="102">
        <v>48</v>
      </c>
      <c r="AU81" s="115">
        <v>108</v>
      </c>
      <c r="AV81" s="113">
        <v>0.0006134259259259259</v>
      </c>
      <c r="AW81" s="102">
        <v>0</v>
      </c>
      <c r="AX81" s="102">
        <v>53</v>
      </c>
      <c r="AY81" s="152">
        <v>53</v>
      </c>
      <c r="AZ81" s="153">
        <v>35.8</v>
      </c>
      <c r="BA81" s="119">
        <v>64.75075836074602</v>
      </c>
    </row>
    <row r="82" spans="1:53" ht="12.75">
      <c r="A82" s="16">
        <v>77</v>
      </c>
      <c r="B82" s="16">
        <v>78</v>
      </c>
      <c r="C82" s="16" t="s">
        <v>117</v>
      </c>
      <c r="D82" s="16" t="s">
        <v>116</v>
      </c>
      <c r="E82" s="98">
        <v>0.3708333333333334</v>
      </c>
      <c r="F82" s="99">
        <v>64</v>
      </c>
      <c r="G82" s="98">
        <v>0.46861111111111114</v>
      </c>
      <c r="H82" s="100">
        <v>0.09777777777777776</v>
      </c>
      <c r="I82" s="104">
        <v>0.09171296296296298</v>
      </c>
      <c r="J82" s="101">
        <v>2</v>
      </c>
      <c r="K82" s="102">
        <v>20</v>
      </c>
      <c r="L82" s="101">
        <v>48</v>
      </c>
      <c r="M82" s="101">
        <v>8448</v>
      </c>
      <c r="N82" s="103">
        <v>524</v>
      </c>
      <c r="O82" s="104">
        <v>0.006064814814814815</v>
      </c>
      <c r="P82" s="103">
        <v>7924</v>
      </c>
      <c r="Q82" s="103"/>
      <c r="R82" s="105">
        <v>0.005200000000000001</v>
      </c>
      <c r="S82" s="103">
        <v>7882.7952</v>
      </c>
      <c r="T82" s="103">
        <v>7888.588</v>
      </c>
      <c r="U82" s="106">
        <v>0.0004769074074074125</v>
      </c>
      <c r="V82" s="106">
        <v>0.0004098611111111142</v>
      </c>
      <c r="W82" s="105"/>
      <c r="X82" s="106">
        <v>0.09171296296296298</v>
      </c>
      <c r="Y82" s="106">
        <v>0.014109686609686612</v>
      </c>
      <c r="Z82" s="101">
        <v>7924</v>
      </c>
      <c r="AA82" s="110">
        <v>46.137511930718645</v>
      </c>
      <c r="AB82" s="122">
        <v>0.0009259259259259259</v>
      </c>
      <c r="AC82" s="102">
        <v>1</v>
      </c>
      <c r="AD82" s="102">
        <v>20</v>
      </c>
      <c r="AE82" s="112">
        <v>80</v>
      </c>
      <c r="AF82" s="113"/>
      <c r="AG82" s="102">
        <v>0</v>
      </c>
      <c r="AH82" s="102">
        <v>0</v>
      </c>
      <c r="AI82" s="114">
        <v>0</v>
      </c>
      <c r="AJ82" s="113">
        <v>0.000787037037037037</v>
      </c>
      <c r="AK82" s="102">
        <v>1</v>
      </c>
      <c r="AL82" s="102">
        <v>8</v>
      </c>
      <c r="AM82" s="115">
        <v>68</v>
      </c>
      <c r="AN82" s="113">
        <v>0.0036226851851851854</v>
      </c>
      <c r="AO82" s="102">
        <v>5</v>
      </c>
      <c r="AP82" s="102">
        <v>13</v>
      </c>
      <c r="AQ82" s="115">
        <v>313</v>
      </c>
      <c r="AR82" s="113">
        <v>0.0007291666666666667</v>
      </c>
      <c r="AS82" s="102">
        <v>1</v>
      </c>
      <c r="AT82" s="102">
        <v>3</v>
      </c>
      <c r="AU82" s="115">
        <v>63</v>
      </c>
      <c r="AV82" s="113"/>
      <c r="AW82" s="102">
        <v>0</v>
      </c>
      <c r="AX82" s="102">
        <v>0</v>
      </c>
      <c r="AY82" s="152">
        <v>0</v>
      </c>
      <c r="AZ82" s="153">
        <v>16</v>
      </c>
      <c r="BA82" s="119">
        <v>62.137511930718645</v>
      </c>
    </row>
    <row r="83" spans="1:53" ht="12.75">
      <c r="A83" s="158">
        <v>76</v>
      </c>
      <c r="B83" s="16">
        <v>79</v>
      </c>
      <c r="C83" s="16" t="s">
        <v>107</v>
      </c>
      <c r="D83" s="16" t="s">
        <v>527</v>
      </c>
      <c r="E83" s="98">
        <v>0.5729166666666666</v>
      </c>
      <c r="F83" s="99">
        <v>71</v>
      </c>
      <c r="G83" s="98">
        <v>0.6671296296296299</v>
      </c>
      <c r="H83" s="100">
        <v>0.09421296296296311</v>
      </c>
      <c r="I83" s="104">
        <v>0.08998842592592593</v>
      </c>
      <c r="J83" s="101">
        <v>2</v>
      </c>
      <c r="K83" s="102">
        <v>15</v>
      </c>
      <c r="L83" s="101">
        <v>40</v>
      </c>
      <c r="M83" s="101">
        <v>8140</v>
      </c>
      <c r="N83" s="103">
        <v>365</v>
      </c>
      <c r="O83" s="104">
        <v>0.004224537037037037</v>
      </c>
      <c r="P83" s="103">
        <v>7775</v>
      </c>
      <c r="Q83" s="103"/>
      <c r="R83" s="105">
        <v>0.041600000000000005</v>
      </c>
      <c r="S83" s="103">
        <v>7451.56</v>
      </c>
      <c r="T83" s="103">
        <v>7491.704</v>
      </c>
      <c r="U83" s="106">
        <v>0.0037435185185185145</v>
      </c>
      <c r="V83" s="106">
        <v>0.003278888888888892</v>
      </c>
      <c r="W83" s="105">
        <v>0.04</v>
      </c>
      <c r="X83" s="106">
        <v>0.08998842592592593</v>
      </c>
      <c r="Y83" s="106">
        <v>0.01384437321937322</v>
      </c>
      <c r="Z83" s="101">
        <v>7775</v>
      </c>
      <c r="AA83" s="110">
        <v>50.96433286729344</v>
      </c>
      <c r="AB83" s="122">
        <v>0.0017361111111111112</v>
      </c>
      <c r="AC83" s="102">
        <v>2</v>
      </c>
      <c r="AD83" s="102">
        <v>30</v>
      </c>
      <c r="AE83" s="112">
        <v>150</v>
      </c>
      <c r="AF83" s="127">
        <v>0.0015046296296296294</v>
      </c>
      <c r="AG83" s="102">
        <v>2</v>
      </c>
      <c r="AH83" s="102">
        <v>10</v>
      </c>
      <c r="AI83" s="114">
        <v>130</v>
      </c>
      <c r="AJ83" s="113">
        <v>0.0009837962962962964</v>
      </c>
      <c r="AK83" s="102">
        <v>1</v>
      </c>
      <c r="AL83" s="102">
        <v>25</v>
      </c>
      <c r="AM83" s="115">
        <v>85</v>
      </c>
      <c r="AN83" s="113"/>
      <c r="AO83" s="102">
        <v>0</v>
      </c>
      <c r="AP83" s="102">
        <v>0</v>
      </c>
      <c r="AQ83" s="115">
        <v>0</v>
      </c>
      <c r="AR83" s="113"/>
      <c r="AS83" s="102">
        <v>0</v>
      </c>
      <c r="AT83" s="102">
        <v>0</v>
      </c>
      <c r="AU83" s="115">
        <v>0</v>
      </c>
      <c r="AV83" s="113"/>
      <c r="AW83" s="102">
        <v>0</v>
      </c>
      <c r="AX83" s="102">
        <v>0</v>
      </c>
      <c r="AY83" s="152">
        <v>0</v>
      </c>
      <c r="AZ83" s="153">
        <v>10.7</v>
      </c>
      <c r="BA83" s="119">
        <v>61.66433286729344</v>
      </c>
    </row>
    <row r="84" spans="1:53" ht="12.75">
      <c r="A84" s="158">
        <v>79</v>
      </c>
      <c r="B84" s="158">
        <v>80</v>
      </c>
      <c r="C84" s="16" t="s">
        <v>342</v>
      </c>
      <c r="D84" s="16" t="s">
        <v>104</v>
      </c>
      <c r="E84" s="98">
        <v>0.46180555555555564</v>
      </c>
      <c r="F84" s="99">
        <v>71</v>
      </c>
      <c r="G84" s="98">
        <v>0.5796875</v>
      </c>
      <c r="H84" s="100">
        <v>0.11788194444444444</v>
      </c>
      <c r="I84" s="104">
        <v>0.09721064814814816</v>
      </c>
      <c r="J84" s="101">
        <v>2</v>
      </c>
      <c r="K84" s="102">
        <v>49</v>
      </c>
      <c r="L84" s="101">
        <v>45</v>
      </c>
      <c r="M84" s="101">
        <v>10185</v>
      </c>
      <c r="N84" s="103">
        <v>1786</v>
      </c>
      <c r="O84" s="104">
        <v>0.020671296296296295</v>
      </c>
      <c r="P84" s="103">
        <v>8399</v>
      </c>
      <c r="Q84" s="103"/>
      <c r="R84" s="105">
        <v>0.041600000000000005</v>
      </c>
      <c r="S84" s="103">
        <v>8049.6016</v>
      </c>
      <c r="T84" s="103">
        <v>8115.704</v>
      </c>
      <c r="U84" s="106">
        <v>0.004043962962962964</v>
      </c>
      <c r="V84" s="106">
        <v>0.003278888888888892</v>
      </c>
      <c r="W84" s="105">
        <v>0.01</v>
      </c>
      <c r="X84" s="106">
        <v>0.09721064814814816</v>
      </c>
      <c r="Y84" s="106">
        <v>0.01495548433048433</v>
      </c>
      <c r="Z84" s="101">
        <v>8399</v>
      </c>
      <c r="AA84" s="110">
        <v>43.375374218361586</v>
      </c>
      <c r="AB84" s="123"/>
      <c r="AC84" s="102">
        <v>0</v>
      </c>
      <c r="AD84" s="102">
        <v>0</v>
      </c>
      <c r="AE84" s="112">
        <v>0</v>
      </c>
      <c r="AF84" s="113">
        <v>0.0017476851851851852</v>
      </c>
      <c r="AG84" s="102">
        <v>2</v>
      </c>
      <c r="AH84" s="102">
        <v>31</v>
      </c>
      <c r="AI84" s="114">
        <v>151</v>
      </c>
      <c r="AJ84" s="113"/>
      <c r="AK84" s="102">
        <v>0</v>
      </c>
      <c r="AL84" s="102">
        <v>0</v>
      </c>
      <c r="AM84" s="115">
        <v>0</v>
      </c>
      <c r="AN84" s="113">
        <v>0.018923611111111113</v>
      </c>
      <c r="AO84" s="102">
        <v>27</v>
      </c>
      <c r="AP84" s="102">
        <v>15</v>
      </c>
      <c r="AQ84" s="115">
        <v>1635</v>
      </c>
      <c r="AR84" s="113"/>
      <c r="AS84" s="102">
        <v>0</v>
      </c>
      <c r="AT84" s="102">
        <v>0</v>
      </c>
      <c r="AU84" s="115">
        <v>0</v>
      </c>
      <c r="AV84" s="113"/>
      <c r="AW84" s="102">
        <v>0</v>
      </c>
      <c r="AX84" s="102">
        <v>0</v>
      </c>
      <c r="AY84" s="152">
        <v>0</v>
      </c>
      <c r="AZ84" s="153">
        <v>16.1</v>
      </c>
      <c r="BA84" s="119">
        <v>59.47537421836159</v>
      </c>
    </row>
    <row r="85" spans="1:53" ht="12.75">
      <c r="A85" s="16">
        <v>86</v>
      </c>
      <c r="B85" s="16">
        <v>81</v>
      </c>
      <c r="C85" s="16" t="s">
        <v>141</v>
      </c>
      <c r="D85" s="16" t="s">
        <v>164</v>
      </c>
      <c r="E85" s="98">
        <v>0.36319444444444443</v>
      </c>
      <c r="F85" s="99">
        <v>63</v>
      </c>
      <c r="G85" s="98">
        <v>0.4645138888888889</v>
      </c>
      <c r="H85" s="100">
        <v>0.10131944444444446</v>
      </c>
      <c r="I85" s="104">
        <v>0.10008101851851853</v>
      </c>
      <c r="J85" s="101">
        <v>2</v>
      </c>
      <c r="K85" s="102">
        <v>25</v>
      </c>
      <c r="L85" s="101">
        <v>54</v>
      </c>
      <c r="M85" s="101">
        <v>8754</v>
      </c>
      <c r="N85" s="103">
        <v>107</v>
      </c>
      <c r="O85" s="104">
        <v>0.001238425925925926</v>
      </c>
      <c r="P85" s="103">
        <v>8647</v>
      </c>
      <c r="Q85" s="103"/>
      <c r="R85" s="105">
        <v>0</v>
      </c>
      <c r="S85" s="103">
        <v>8647</v>
      </c>
      <c r="T85" s="103">
        <v>8647</v>
      </c>
      <c r="U85" s="106">
        <v>0</v>
      </c>
      <c r="V85" s="106">
        <v>0</v>
      </c>
      <c r="W85" s="105"/>
      <c r="X85" s="106">
        <v>0.10008101851851853</v>
      </c>
      <c r="Y85" s="106">
        <v>0.015397079772079771</v>
      </c>
      <c r="Z85" s="101">
        <v>8647</v>
      </c>
      <c r="AA85" s="110">
        <v>36.91386240050437</v>
      </c>
      <c r="AB85" s="123"/>
      <c r="AC85" s="102">
        <v>0</v>
      </c>
      <c r="AD85" s="102">
        <v>0</v>
      </c>
      <c r="AE85" s="112">
        <v>0</v>
      </c>
      <c r="AF85" s="113">
        <v>0.0012384259259259258</v>
      </c>
      <c r="AG85" s="102">
        <v>1</v>
      </c>
      <c r="AH85" s="102">
        <v>47</v>
      </c>
      <c r="AI85" s="114">
        <v>107</v>
      </c>
      <c r="AJ85" s="113"/>
      <c r="AK85" s="102">
        <v>0</v>
      </c>
      <c r="AL85" s="102">
        <v>0</v>
      </c>
      <c r="AM85" s="115">
        <v>0</v>
      </c>
      <c r="AN85" s="113"/>
      <c r="AO85" s="102">
        <v>0</v>
      </c>
      <c r="AP85" s="102">
        <v>0</v>
      </c>
      <c r="AQ85" s="115">
        <v>0</v>
      </c>
      <c r="AR85" s="113"/>
      <c r="AS85" s="102">
        <v>0</v>
      </c>
      <c r="AT85" s="102">
        <v>0</v>
      </c>
      <c r="AU85" s="115">
        <v>0</v>
      </c>
      <c r="AV85" s="113"/>
      <c r="AW85" s="102">
        <v>0</v>
      </c>
      <c r="AX85" s="102">
        <v>0</v>
      </c>
      <c r="AY85" s="152">
        <v>0</v>
      </c>
      <c r="AZ85" s="153">
        <v>17.6</v>
      </c>
      <c r="BA85" s="119">
        <v>54.51386240050437</v>
      </c>
    </row>
    <row r="86" spans="1:53" ht="12.75">
      <c r="A86" s="158">
        <v>82</v>
      </c>
      <c r="B86" s="16">
        <v>82</v>
      </c>
      <c r="C86" s="16" t="s">
        <v>69</v>
      </c>
      <c r="D86" s="16" t="s">
        <v>227</v>
      </c>
      <c r="E86" s="98">
        <v>0.43402777777777773</v>
      </c>
      <c r="F86" s="99">
        <v>73</v>
      </c>
      <c r="G86" s="98">
        <v>0.5510879629629629</v>
      </c>
      <c r="H86" s="100">
        <v>0.11706018518518518</v>
      </c>
      <c r="I86" s="104">
        <v>0.11105324074074074</v>
      </c>
      <c r="J86" s="101">
        <v>2</v>
      </c>
      <c r="K86" s="102">
        <v>48</v>
      </c>
      <c r="L86" s="101">
        <v>34</v>
      </c>
      <c r="M86" s="101">
        <v>10114</v>
      </c>
      <c r="N86" s="103">
        <v>519</v>
      </c>
      <c r="O86" s="104">
        <v>0.006006944444444444</v>
      </c>
      <c r="P86" s="103">
        <v>9595</v>
      </c>
      <c r="Q86" s="103"/>
      <c r="R86" s="105">
        <v>0.052000000000000005</v>
      </c>
      <c r="S86" s="103">
        <v>9096.06</v>
      </c>
      <c r="T86" s="103">
        <v>9240.88</v>
      </c>
      <c r="U86" s="106">
        <v>0.005774768518518525</v>
      </c>
      <c r="V86" s="106">
        <v>0.004098611111111121</v>
      </c>
      <c r="W86" s="105"/>
      <c r="X86" s="106">
        <v>0.11105324074074074</v>
      </c>
      <c r="Y86" s="106">
        <v>0.01708511396011396</v>
      </c>
      <c r="Z86" s="101">
        <v>9595</v>
      </c>
      <c r="AA86" s="110">
        <v>29.691216947895967</v>
      </c>
      <c r="AB86" s="122">
        <v>0.0010300925925925926</v>
      </c>
      <c r="AC86" s="102">
        <v>1</v>
      </c>
      <c r="AD86" s="102">
        <v>29</v>
      </c>
      <c r="AE86" s="112">
        <v>89</v>
      </c>
      <c r="AF86" s="113">
        <v>0.0018518518518518517</v>
      </c>
      <c r="AG86" s="102">
        <v>2</v>
      </c>
      <c r="AH86" s="102">
        <v>40</v>
      </c>
      <c r="AI86" s="114">
        <v>160</v>
      </c>
      <c r="AJ86" s="113">
        <v>0.00034722222222222224</v>
      </c>
      <c r="AK86" s="102">
        <v>0</v>
      </c>
      <c r="AL86" s="102">
        <v>30</v>
      </c>
      <c r="AM86" s="115">
        <v>30</v>
      </c>
      <c r="AN86" s="113"/>
      <c r="AO86" s="102">
        <v>0</v>
      </c>
      <c r="AP86" s="102">
        <v>0</v>
      </c>
      <c r="AQ86" s="115">
        <v>0</v>
      </c>
      <c r="AR86" s="113"/>
      <c r="AS86" s="102">
        <v>0</v>
      </c>
      <c r="AT86" s="102">
        <v>0</v>
      </c>
      <c r="AU86" s="115">
        <v>0</v>
      </c>
      <c r="AV86" s="113">
        <v>0.002777777777777778</v>
      </c>
      <c r="AW86" s="102">
        <v>4</v>
      </c>
      <c r="AX86" s="102">
        <v>0</v>
      </c>
      <c r="AY86" s="152">
        <v>240</v>
      </c>
      <c r="AZ86" s="153">
        <v>17.2</v>
      </c>
      <c r="BA86" s="119">
        <v>46.89121694789597</v>
      </c>
    </row>
    <row r="87" spans="1:53" ht="12.75">
      <c r="A87" s="16">
        <v>78</v>
      </c>
      <c r="B87" s="158">
        <v>83</v>
      </c>
      <c r="C87" s="16" t="s">
        <v>107</v>
      </c>
      <c r="D87" s="16" t="s">
        <v>192</v>
      </c>
      <c r="E87" s="98">
        <v>0.4409722222222224</v>
      </c>
      <c r="F87" s="99">
        <v>72</v>
      </c>
      <c r="G87" s="98">
        <v>0.5661458333333333</v>
      </c>
      <c r="H87" s="100">
        <v>0.12517361111111108</v>
      </c>
      <c r="I87" s="104">
        <v>0.11645833333333333</v>
      </c>
      <c r="J87" s="101">
        <v>3</v>
      </c>
      <c r="K87" s="102">
        <v>0</v>
      </c>
      <c r="L87" s="101">
        <v>15</v>
      </c>
      <c r="M87" s="101">
        <v>10815</v>
      </c>
      <c r="N87" s="103">
        <v>753</v>
      </c>
      <c r="O87" s="104">
        <v>0.008715277777777778</v>
      </c>
      <c r="P87" s="103">
        <v>10062</v>
      </c>
      <c r="Q87" s="103"/>
      <c r="R87" s="105">
        <v>0.0468</v>
      </c>
      <c r="S87" s="103">
        <v>9591.0984</v>
      </c>
      <c r="T87" s="103">
        <v>9743.292</v>
      </c>
      <c r="U87" s="106">
        <v>0.0054502499999999916</v>
      </c>
      <c r="V87" s="106">
        <v>0.0036887500000000067</v>
      </c>
      <c r="W87" s="105">
        <v>0.04</v>
      </c>
      <c r="X87" s="106">
        <v>0.11645833333333333</v>
      </c>
      <c r="Y87" s="106">
        <v>0.017916666666666668</v>
      </c>
      <c r="Z87" s="101">
        <v>10062</v>
      </c>
      <c r="AA87" s="110">
        <v>23.580986350576822</v>
      </c>
      <c r="AB87" s="122">
        <v>0.0018865740740740742</v>
      </c>
      <c r="AC87" s="102">
        <v>2</v>
      </c>
      <c r="AD87" s="102">
        <v>43</v>
      </c>
      <c r="AE87" s="112">
        <v>163</v>
      </c>
      <c r="AF87" s="113">
        <v>0.0006944444444444445</v>
      </c>
      <c r="AG87" s="102">
        <v>1</v>
      </c>
      <c r="AH87" s="102">
        <v>0</v>
      </c>
      <c r="AI87" s="114">
        <v>60</v>
      </c>
      <c r="AJ87" s="113"/>
      <c r="AK87" s="102">
        <v>0</v>
      </c>
      <c r="AL87" s="102">
        <v>0</v>
      </c>
      <c r="AM87" s="115">
        <v>0</v>
      </c>
      <c r="AN87" s="113">
        <v>0.0061342592592592594</v>
      </c>
      <c r="AO87" s="102">
        <v>8</v>
      </c>
      <c r="AP87" s="102">
        <v>50</v>
      </c>
      <c r="AQ87" s="115">
        <v>530</v>
      </c>
      <c r="AR87" s="113"/>
      <c r="AS87" s="102">
        <v>0</v>
      </c>
      <c r="AT87" s="102">
        <v>0</v>
      </c>
      <c r="AU87" s="115">
        <v>0</v>
      </c>
      <c r="AV87" s="113"/>
      <c r="AW87" s="102">
        <v>0</v>
      </c>
      <c r="AX87" s="102">
        <v>0</v>
      </c>
      <c r="AY87" s="152">
        <v>0</v>
      </c>
      <c r="AZ87" s="153">
        <v>22.7</v>
      </c>
      <c r="BA87" s="119">
        <v>46.280986350576825</v>
      </c>
    </row>
    <row r="88" spans="1:53" ht="12.75">
      <c r="A88" s="158">
        <v>88</v>
      </c>
      <c r="B88" s="16">
        <v>84</v>
      </c>
      <c r="C88" s="16" t="s">
        <v>221</v>
      </c>
      <c r="D88" s="16" t="s">
        <v>222</v>
      </c>
      <c r="E88" s="98">
        <v>0.47013888888888894</v>
      </c>
      <c r="F88" s="99">
        <v>76</v>
      </c>
      <c r="G88" s="98">
        <v>0.5865277777777778</v>
      </c>
      <c r="H88" s="100">
        <v>0.11638888888888889</v>
      </c>
      <c r="I88" s="104">
        <v>0.11243055555555556</v>
      </c>
      <c r="J88" s="101">
        <v>2</v>
      </c>
      <c r="K88" s="102">
        <v>47</v>
      </c>
      <c r="L88" s="101">
        <v>36</v>
      </c>
      <c r="M88" s="101">
        <v>10056</v>
      </c>
      <c r="N88" s="103">
        <v>342</v>
      </c>
      <c r="O88" s="104">
        <v>0.003958333333333334</v>
      </c>
      <c r="P88" s="103">
        <v>9714</v>
      </c>
      <c r="Q88" s="103"/>
      <c r="R88" s="105">
        <v>0.0676</v>
      </c>
      <c r="S88" s="103">
        <v>9057.3336</v>
      </c>
      <c r="T88" s="103">
        <v>9253.644</v>
      </c>
      <c r="U88" s="106">
        <v>0.007600305555555556</v>
      </c>
      <c r="V88" s="106">
        <v>0.005328194444444442</v>
      </c>
      <c r="W88" s="105">
        <v>0.05</v>
      </c>
      <c r="X88" s="106">
        <v>0.11243055555555556</v>
      </c>
      <c r="Y88" s="106">
        <v>0.01729700854700855</v>
      </c>
      <c r="Z88" s="101">
        <v>9714</v>
      </c>
      <c r="AA88" s="110">
        <v>29.535983825788634</v>
      </c>
      <c r="AB88" s="111"/>
      <c r="AC88" s="102">
        <v>0</v>
      </c>
      <c r="AD88" s="102">
        <v>0</v>
      </c>
      <c r="AE88" s="112">
        <v>0</v>
      </c>
      <c r="AF88" s="113">
        <v>0.0006944444444444445</v>
      </c>
      <c r="AG88" s="102">
        <v>1</v>
      </c>
      <c r="AH88" s="102">
        <v>0</v>
      </c>
      <c r="AI88" s="114">
        <v>60</v>
      </c>
      <c r="AJ88" s="113"/>
      <c r="AK88" s="102">
        <v>0</v>
      </c>
      <c r="AL88" s="102">
        <v>0</v>
      </c>
      <c r="AM88" s="115">
        <v>0</v>
      </c>
      <c r="AN88" s="113">
        <v>0.0032638888888888895</v>
      </c>
      <c r="AO88" s="102">
        <v>4</v>
      </c>
      <c r="AP88" s="102">
        <v>42</v>
      </c>
      <c r="AQ88" s="115">
        <v>282</v>
      </c>
      <c r="AR88" s="113"/>
      <c r="AS88" s="102">
        <v>0</v>
      </c>
      <c r="AT88" s="102">
        <v>0</v>
      </c>
      <c r="AU88" s="115">
        <v>0</v>
      </c>
      <c r="AV88" s="113"/>
      <c r="AW88" s="102">
        <v>0</v>
      </c>
      <c r="AX88" s="102">
        <v>0</v>
      </c>
      <c r="AY88" s="152">
        <v>0</v>
      </c>
      <c r="AZ88" s="153">
        <v>9.7</v>
      </c>
      <c r="BA88" s="119">
        <v>39.23598382578864</v>
      </c>
    </row>
    <row r="89" spans="1:53" ht="12.75">
      <c r="A89" s="16">
        <v>84</v>
      </c>
      <c r="B89" s="16">
        <v>85</v>
      </c>
      <c r="C89" s="16" t="s">
        <v>442</v>
      </c>
      <c r="D89" s="16" t="s">
        <v>209</v>
      </c>
      <c r="E89" s="98">
        <v>0.43055555555555564</v>
      </c>
      <c r="F89" s="99">
        <v>74</v>
      </c>
      <c r="G89" s="98">
        <v>0.5495833333333333</v>
      </c>
      <c r="H89" s="100">
        <v>0.11902777777777773</v>
      </c>
      <c r="I89" s="104">
        <v>0.11743055555555557</v>
      </c>
      <c r="J89" s="101">
        <v>2</v>
      </c>
      <c r="K89" s="102">
        <v>51</v>
      </c>
      <c r="L89" s="101">
        <v>24</v>
      </c>
      <c r="M89" s="101">
        <v>10284</v>
      </c>
      <c r="N89" s="103">
        <v>138</v>
      </c>
      <c r="O89" s="104">
        <v>0.0015972222222222223</v>
      </c>
      <c r="P89" s="103">
        <v>10146</v>
      </c>
      <c r="Q89" s="103"/>
      <c r="R89" s="105">
        <v>0.0572</v>
      </c>
      <c r="S89" s="103">
        <v>9565.648799999999</v>
      </c>
      <c r="T89" s="103">
        <v>9756.468</v>
      </c>
      <c r="U89" s="106">
        <v>0.006717027777777789</v>
      </c>
      <c r="V89" s="106">
        <v>0.004508472222222213</v>
      </c>
      <c r="W89" s="105"/>
      <c r="X89" s="106">
        <v>0.11743055555555557</v>
      </c>
      <c r="Y89" s="106">
        <v>0.018066239316239317</v>
      </c>
      <c r="Z89" s="101">
        <v>10146</v>
      </c>
      <c r="AA89" s="110">
        <v>23.42074256987435</v>
      </c>
      <c r="AB89" s="111"/>
      <c r="AC89" s="102">
        <v>0</v>
      </c>
      <c r="AD89" s="102">
        <v>0</v>
      </c>
      <c r="AE89" s="112">
        <v>0</v>
      </c>
      <c r="AF89" s="113">
        <v>0.0009953703703703704</v>
      </c>
      <c r="AG89" s="102">
        <v>1</v>
      </c>
      <c r="AH89" s="102">
        <v>26</v>
      </c>
      <c r="AI89" s="114">
        <v>86</v>
      </c>
      <c r="AJ89" s="113"/>
      <c r="AK89" s="102">
        <v>0</v>
      </c>
      <c r="AL89" s="102">
        <v>0</v>
      </c>
      <c r="AM89" s="115">
        <v>0</v>
      </c>
      <c r="AN89" s="113"/>
      <c r="AO89" s="102">
        <v>0</v>
      </c>
      <c r="AP89" s="102">
        <v>0</v>
      </c>
      <c r="AQ89" s="115">
        <v>0</v>
      </c>
      <c r="AR89" s="113"/>
      <c r="AS89" s="102">
        <v>0</v>
      </c>
      <c r="AT89" s="102">
        <v>0</v>
      </c>
      <c r="AU89" s="115">
        <v>0</v>
      </c>
      <c r="AV89" s="113">
        <v>0.0006018518518518519</v>
      </c>
      <c r="AW89" s="102">
        <v>0</v>
      </c>
      <c r="AX89" s="102">
        <v>52</v>
      </c>
      <c r="AY89" s="152">
        <v>52</v>
      </c>
      <c r="AZ89" s="153">
        <v>15.3</v>
      </c>
      <c r="BA89" s="119">
        <v>38.720742569874346</v>
      </c>
    </row>
    <row r="90" spans="1:53" ht="12.75">
      <c r="A90" s="16">
        <v>89</v>
      </c>
      <c r="B90" s="158">
        <v>86</v>
      </c>
      <c r="C90" s="16" t="s">
        <v>107</v>
      </c>
      <c r="D90" s="16" t="s">
        <v>144</v>
      </c>
      <c r="E90" s="98">
        <v>0.4548611111111111</v>
      </c>
      <c r="F90" s="99">
        <v>71</v>
      </c>
      <c r="G90" s="98">
        <v>0.5747800925925928</v>
      </c>
      <c r="H90" s="100">
        <v>0.11991898148148157</v>
      </c>
      <c r="I90" s="104">
        <v>0.11079861111111113</v>
      </c>
      <c r="J90" s="101">
        <v>2</v>
      </c>
      <c r="K90" s="102">
        <v>52</v>
      </c>
      <c r="L90" s="101">
        <v>41</v>
      </c>
      <c r="M90" s="101">
        <v>10361</v>
      </c>
      <c r="N90" s="103">
        <v>788</v>
      </c>
      <c r="O90" s="104">
        <v>0.00912037037037037</v>
      </c>
      <c r="P90" s="103">
        <v>9573</v>
      </c>
      <c r="Q90" s="103"/>
      <c r="R90" s="105">
        <v>0.041600000000000005</v>
      </c>
      <c r="S90" s="103">
        <v>9174.7632</v>
      </c>
      <c r="T90" s="103">
        <v>9289.704</v>
      </c>
      <c r="U90" s="106">
        <v>0.004609222222222229</v>
      </c>
      <c r="V90" s="106">
        <v>0.003278888888888892</v>
      </c>
      <c r="W90" s="105">
        <v>0.04</v>
      </c>
      <c r="X90" s="106">
        <v>0.11079861111111113</v>
      </c>
      <c r="Y90" s="106">
        <v>0.01704594017094017</v>
      </c>
      <c r="Z90" s="101">
        <v>9573</v>
      </c>
      <c r="AA90" s="110">
        <v>29.097429580787875</v>
      </c>
      <c r="AB90" s="122">
        <v>0.0014583333333333336</v>
      </c>
      <c r="AC90" s="102">
        <v>2</v>
      </c>
      <c r="AD90" s="102">
        <v>6</v>
      </c>
      <c r="AE90" s="112">
        <v>126</v>
      </c>
      <c r="AF90" s="113">
        <v>0.0007754629629629631</v>
      </c>
      <c r="AG90" s="102">
        <v>1</v>
      </c>
      <c r="AH90" s="102">
        <v>7</v>
      </c>
      <c r="AI90" s="114">
        <v>67</v>
      </c>
      <c r="AJ90" s="113"/>
      <c r="AK90" s="102">
        <v>0</v>
      </c>
      <c r="AL90" s="102">
        <v>0</v>
      </c>
      <c r="AM90" s="115">
        <v>0</v>
      </c>
      <c r="AN90" s="113">
        <v>0.006886574074074074</v>
      </c>
      <c r="AO90" s="102">
        <v>9</v>
      </c>
      <c r="AP90" s="102">
        <v>55</v>
      </c>
      <c r="AQ90" s="115">
        <v>595</v>
      </c>
      <c r="AR90" s="113"/>
      <c r="AS90" s="102">
        <v>0</v>
      </c>
      <c r="AT90" s="102">
        <v>0</v>
      </c>
      <c r="AU90" s="115">
        <v>0</v>
      </c>
      <c r="AV90" s="113"/>
      <c r="AW90" s="102">
        <v>0</v>
      </c>
      <c r="AX90" s="102">
        <v>0</v>
      </c>
      <c r="AY90" s="152">
        <v>0</v>
      </c>
      <c r="AZ90" s="153">
        <v>7.8</v>
      </c>
      <c r="BA90" s="119">
        <v>36.89742958078787</v>
      </c>
    </row>
    <row r="91" spans="1:53" ht="12.75">
      <c r="A91" s="16">
        <v>80</v>
      </c>
      <c r="B91" s="16">
        <v>87</v>
      </c>
      <c r="C91" s="16" t="s">
        <v>223</v>
      </c>
      <c r="D91" s="16" t="s">
        <v>224</v>
      </c>
      <c r="E91" s="98">
        <v>0.43125</v>
      </c>
      <c r="F91" s="99">
        <v>77</v>
      </c>
      <c r="G91" s="98">
        <v>0.5798032407407409</v>
      </c>
      <c r="H91" s="100">
        <v>0.14855324074074078</v>
      </c>
      <c r="I91" s="104">
        <v>0.13847222222222222</v>
      </c>
      <c r="J91" s="101">
        <v>3</v>
      </c>
      <c r="K91" s="102">
        <v>33</v>
      </c>
      <c r="L91" s="101">
        <v>55</v>
      </c>
      <c r="M91" s="101">
        <v>12835</v>
      </c>
      <c r="N91" s="103">
        <v>871</v>
      </c>
      <c r="O91" s="104">
        <v>0.010081018518518519</v>
      </c>
      <c r="P91" s="103">
        <v>11964</v>
      </c>
      <c r="Q91" s="103"/>
      <c r="R91" s="105">
        <v>0.0728</v>
      </c>
      <c r="S91" s="103">
        <v>11093.0208</v>
      </c>
      <c r="T91" s="103">
        <v>11468.232</v>
      </c>
      <c r="U91" s="106">
        <v>0.010080777777777774</v>
      </c>
      <c r="V91" s="106">
        <v>0.005738055555555556</v>
      </c>
      <c r="W91" s="105">
        <v>0.0175</v>
      </c>
      <c r="X91" s="106">
        <v>0.13847222222222222</v>
      </c>
      <c r="Y91" s="106">
        <v>0.021303418803418798</v>
      </c>
      <c r="Z91" s="101" t="s">
        <v>446</v>
      </c>
      <c r="AA91" s="110">
        <v>0</v>
      </c>
      <c r="AB91" s="122">
        <v>0.0036342592592592594</v>
      </c>
      <c r="AC91" s="102">
        <v>5</v>
      </c>
      <c r="AD91" s="102">
        <v>14</v>
      </c>
      <c r="AE91" s="112">
        <v>314</v>
      </c>
      <c r="AF91" s="113">
        <v>0.0005787037037037039</v>
      </c>
      <c r="AG91" s="102">
        <v>0</v>
      </c>
      <c r="AH91" s="102">
        <v>50</v>
      </c>
      <c r="AI91" s="114">
        <v>50</v>
      </c>
      <c r="AJ91" s="113">
        <v>0.0021412037037037038</v>
      </c>
      <c r="AK91" s="102">
        <v>3</v>
      </c>
      <c r="AL91" s="102">
        <v>5</v>
      </c>
      <c r="AM91" s="115">
        <v>185</v>
      </c>
      <c r="AN91" s="113"/>
      <c r="AO91" s="102">
        <v>0</v>
      </c>
      <c r="AP91" s="102">
        <v>0</v>
      </c>
      <c r="AQ91" s="115">
        <v>0</v>
      </c>
      <c r="AR91" s="113">
        <v>0.0037268518518518514</v>
      </c>
      <c r="AS91" s="102">
        <v>5</v>
      </c>
      <c r="AT91" s="102">
        <v>22</v>
      </c>
      <c r="AU91" s="115">
        <v>322</v>
      </c>
      <c r="AV91" s="113"/>
      <c r="AW91" s="102">
        <v>0</v>
      </c>
      <c r="AX91" s="102">
        <v>0</v>
      </c>
      <c r="AY91" s="152">
        <v>0</v>
      </c>
      <c r="AZ91" s="153">
        <v>18</v>
      </c>
      <c r="BA91" s="119">
        <v>18</v>
      </c>
    </row>
    <row r="92" spans="1:53" ht="12.75">
      <c r="A92" s="16">
        <v>83</v>
      </c>
      <c r="B92" s="16">
        <v>88</v>
      </c>
      <c r="C92" s="16" t="s">
        <v>223</v>
      </c>
      <c r="D92" s="16" t="s">
        <v>229</v>
      </c>
      <c r="E92" s="98">
        <v>0.43125</v>
      </c>
      <c r="F92" s="99">
        <v>77</v>
      </c>
      <c r="G92" s="98">
        <v>0.5798032407407409</v>
      </c>
      <c r="H92" s="100">
        <v>0.14855324074074078</v>
      </c>
      <c r="I92" s="104">
        <v>0.1409490740740741</v>
      </c>
      <c r="J92" s="101">
        <v>3</v>
      </c>
      <c r="K92" s="102">
        <v>33</v>
      </c>
      <c r="L92" s="101">
        <v>55</v>
      </c>
      <c r="M92" s="101">
        <v>12835</v>
      </c>
      <c r="N92" s="103">
        <v>657</v>
      </c>
      <c r="O92" s="104">
        <v>0.007604166666666667</v>
      </c>
      <c r="P92" s="103">
        <v>12178</v>
      </c>
      <c r="Q92" s="103"/>
      <c r="R92" s="105">
        <v>0.0728</v>
      </c>
      <c r="S92" s="103">
        <v>11291.4416</v>
      </c>
      <c r="T92" s="103">
        <v>11682.232</v>
      </c>
      <c r="U92" s="106">
        <v>0.01026109259259259</v>
      </c>
      <c r="V92" s="106">
        <v>0.005738055555555556</v>
      </c>
      <c r="W92" s="105">
        <v>0.0175</v>
      </c>
      <c r="X92" s="106">
        <v>0.1409490740740741</v>
      </c>
      <c r="Y92" s="106">
        <v>0.021684472934472936</v>
      </c>
      <c r="Z92" s="101" t="s">
        <v>446</v>
      </c>
      <c r="AA92" s="110">
        <v>0</v>
      </c>
      <c r="AB92" s="111"/>
      <c r="AC92" s="102">
        <v>0</v>
      </c>
      <c r="AD92" s="102">
        <v>0</v>
      </c>
      <c r="AE92" s="112">
        <v>0</v>
      </c>
      <c r="AF92" s="113">
        <v>0.0028124999999999995</v>
      </c>
      <c r="AG92" s="102">
        <v>4</v>
      </c>
      <c r="AH92" s="102">
        <v>3</v>
      </c>
      <c r="AI92" s="114">
        <v>243</v>
      </c>
      <c r="AJ92" s="113">
        <v>0.0008680555555555556</v>
      </c>
      <c r="AK92" s="102">
        <v>1</v>
      </c>
      <c r="AL92" s="102">
        <v>15</v>
      </c>
      <c r="AM92" s="115">
        <v>75</v>
      </c>
      <c r="AN92" s="113">
        <v>0.002361111111111111</v>
      </c>
      <c r="AO92" s="102">
        <v>3</v>
      </c>
      <c r="AP92" s="102">
        <v>24</v>
      </c>
      <c r="AQ92" s="115">
        <v>204</v>
      </c>
      <c r="AR92" s="113"/>
      <c r="AS92" s="102">
        <v>0</v>
      </c>
      <c r="AT92" s="102">
        <v>0</v>
      </c>
      <c r="AU92" s="115">
        <v>0</v>
      </c>
      <c r="AV92" s="113">
        <v>0.0015625</v>
      </c>
      <c r="AW92" s="102">
        <v>2</v>
      </c>
      <c r="AX92" s="102">
        <v>15</v>
      </c>
      <c r="AY92" s="152">
        <v>135</v>
      </c>
      <c r="AZ92" s="153">
        <v>17</v>
      </c>
      <c r="BA92" s="119">
        <v>17</v>
      </c>
    </row>
    <row r="93" spans="1:53" ht="12.75">
      <c r="A93" s="16">
        <v>87</v>
      </c>
      <c r="B93" s="158">
        <v>89</v>
      </c>
      <c r="C93" s="16" t="s">
        <v>528</v>
      </c>
      <c r="D93" s="16" t="s">
        <v>529</v>
      </c>
      <c r="E93" s="98">
        <v>0.4375</v>
      </c>
      <c r="F93" s="99">
        <v>73</v>
      </c>
      <c r="G93" s="98">
        <v>0.5687500000000001</v>
      </c>
      <c r="H93" s="100">
        <v>0.13124999999999998</v>
      </c>
      <c r="I93" s="104">
        <v>0.12837962962962962</v>
      </c>
      <c r="J93" s="101">
        <v>3</v>
      </c>
      <c r="K93" s="102">
        <v>9</v>
      </c>
      <c r="L93" s="101">
        <v>0</v>
      </c>
      <c r="M93" s="101">
        <v>11340</v>
      </c>
      <c r="N93" s="103">
        <v>248</v>
      </c>
      <c r="O93" s="104">
        <v>0.0028703703703703703</v>
      </c>
      <c r="P93" s="103">
        <v>11092</v>
      </c>
      <c r="Q93" s="103"/>
      <c r="R93" s="105">
        <v>0.052000000000000005</v>
      </c>
      <c r="S93" s="103">
        <v>10515.216</v>
      </c>
      <c r="T93" s="103">
        <v>10737.88</v>
      </c>
      <c r="U93" s="106">
        <v>0.006675740740740736</v>
      </c>
      <c r="V93" s="106">
        <v>0.004098611111111121</v>
      </c>
      <c r="W93" s="105"/>
      <c r="X93" s="106">
        <v>0.12837962962962962</v>
      </c>
      <c r="Y93" s="106">
        <v>0.01975071225071225</v>
      </c>
      <c r="Z93" s="101">
        <v>11092</v>
      </c>
      <c r="AA93" s="110">
        <v>0</v>
      </c>
      <c r="AB93" s="122"/>
      <c r="AC93" s="102">
        <v>0</v>
      </c>
      <c r="AD93" s="102">
        <v>0</v>
      </c>
      <c r="AE93" s="112">
        <v>0</v>
      </c>
      <c r="AF93" s="113">
        <v>0.000787037037037037</v>
      </c>
      <c r="AG93" s="102">
        <v>1</v>
      </c>
      <c r="AH93" s="102">
        <v>8</v>
      </c>
      <c r="AI93" s="114">
        <v>68</v>
      </c>
      <c r="AJ93" s="113"/>
      <c r="AK93" s="102">
        <v>0</v>
      </c>
      <c r="AL93" s="102">
        <v>0</v>
      </c>
      <c r="AM93" s="115">
        <v>0</v>
      </c>
      <c r="AN93" s="113">
        <v>0.0020833333333333337</v>
      </c>
      <c r="AO93" s="102">
        <v>3</v>
      </c>
      <c r="AP93" s="102">
        <v>0</v>
      </c>
      <c r="AQ93" s="115">
        <v>180</v>
      </c>
      <c r="AR93" s="113"/>
      <c r="AS93" s="102">
        <v>0</v>
      </c>
      <c r="AT93" s="102">
        <v>0</v>
      </c>
      <c r="AU93" s="115">
        <v>0</v>
      </c>
      <c r="AV93" s="113"/>
      <c r="AW93" s="102">
        <v>0</v>
      </c>
      <c r="AX93" s="102">
        <v>0</v>
      </c>
      <c r="AY93" s="152">
        <v>0</v>
      </c>
      <c r="AZ93" s="153">
        <v>12.1</v>
      </c>
      <c r="BA93" s="119">
        <v>12.1</v>
      </c>
    </row>
  </sheetData>
  <sheetProtection sheet="1"/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73"/>
  <sheetViews>
    <sheetView workbookViewId="0" topLeftCell="A1">
      <pane ySplit="1" topLeftCell="A2" activePane="bottomLeft" state="frozen"/>
      <selection pane="topLeft" activeCell="A1" sqref="A1"/>
      <selection pane="bottomLeft" activeCell="B24" sqref="B24"/>
    </sheetView>
  </sheetViews>
  <sheetFormatPr defaultColWidth="11.421875" defaultRowHeight="12.75"/>
  <cols>
    <col min="1" max="1" width="0" style="16" hidden="1" customWidth="1"/>
    <col min="2" max="3" width="10.421875" style="16" customWidth="1"/>
    <col min="4" max="4" width="11.8515625" style="16" customWidth="1"/>
    <col min="5" max="5" width="12.57421875" style="16" customWidth="1"/>
    <col min="6" max="6" width="13.57421875" style="16" customWidth="1"/>
    <col min="7" max="7" width="10.8515625" style="16" customWidth="1"/>
    <col min="8" max="8" width="10.28125" style="16" customWidth="1"/>
    <col min="9" max="9" width="8.421875" style="16" customWidth="1"/>
    <col min="10" max="10" width="10.8515625" style="16" customWidth="1"/>
    <col min="11" max="11" width="10.00390625" style="16" customWidth="1"/>
    <col min="12" max="12" width="10.7109375" style="16" customWidth="1"/>
    <col min="13" max="13" width="7.57421875" style="16" customWidth="1"/>
    <col min="14" max="14" width="10.00390625" style="16" customWidth="1"/>
    <col min="15" max="15" width="10.7109375" style="16" customWidth="1"/>
    <col min="16" max="16" width="8.00390625" style="16" customWidth="1"/>
    <col min="17" max="17" width="10.140625" style="16" customWidth="1"/>
    <col min="18" max="18" width="10.421875" style="16" customWidth="1"/>
    <col min="19" max="19" width="9.00390625" style="16" customWidth="1"/>
    <col min="20" max="20" width="10.140625" style="16" customWidth="1"/>
    <col min="21" max="16384" width="11.57421875" style="16" customWidth="1"/>
  </cols>
  <sheetData>
    <row r="1" spans="1:31" ht="12.75">
      <c r="A1" s="167" t="e">
        <f>#REF!</f>
        <v>#REF!</v>
      </c>
      <c r="B1" s="168"/>
      <c r="C1" s="169"/>
      <c r="D1" s="170" t="e">
        <f>#REF!</f>
        <v>#REF!</v>
      </c>
      <c r="E1" s="171"/>
      <c r="F1" s="171"/>
      <c r="G1" s="171"/>
      <c r="H1" s="171"/>
      <c r="I1" s="171"/>
      <c r="J1" s="172"/>
      <c r="K1" s="173" t="e">
        <f>#REF!</f>
        <v>#REF!</v>
      </c>
      <c r="L1" s="174"/>
      <c r="M1" s="175"/>
      <c r="N1" s="176" t="e">
        <f>#REF!</f>
        <v>#REF!</v>
      </c>
      <c r="O1" s="177"/>
      <c r="P1" s="178"/>
      <c r="Q1" s="179" t="e">
        <f>#REF!</f>
        <v>#REF!</v>
      </c>
      <c r="R1" s="180"/>
      <c r="S1" s="181"/>
      <c r="T1" s="182" t="e">
        <f>#REF!</f>
        <v>#REF!</v>
      </c>
      <c r="U1" s="183"/>
      <c r="V1" s="184"/>
      <c r="W1" s="185" t="e">
        <f>NA()</f>
        <v>#N/A</v>
      </c>
      <c r="X1" s="186"/>
      <c r="Y1" s="187"/>
      <c r="Z1" s="188" t="e">
        <f>#REF!</f>
        <v>#REF!</v>
      </c>
      <c r="AA1" s="189"/>
      <c r="AB1" s="190"/>
      <c r="AC1" s="191" t="e">
        <f>#REF!</f>
        <v>#REF!</v>
      </c>
      <c r="AD1" s="191"/>
      <c r="AE1" s="192"/>
    </row>
    <row r="2" spans="1:31" ht="12.75">
      <c r="A2" s="193"/>
      <c r="B2" s="194"/>
      <c r="C2" s="195"/>
      <c r="D2" s="196"/>
      <c r="E2" s="197"/>
      <c r="F2" s="197" t="e">
        <f>#REF!</f>
        <v>#REF!</v>
      </c>
      <c r="G2" s="198"/>
      <c r="H2" s="197" t="e">
        <f>#REF!</f>
        <v>#REF!</v>
      </c>
      <c r="I2" s="197" t="e">
        <f>#REF!</f>
        <v>#REF!</v>
      </c>
      <c r="J2" s="199" t="e">
        <f>#REF!</f>
        <v>#REF!</v>
      </c>
      <c r="K2" s="200"/>
      <c r="L2" s="201"/>
      <c r="M2" s="202" t="e">
        <f>NA()</f>
        <v>#N/A</v>
      </c>
      <c r="N2" s="203"/>
      <c r="O2" s="204"/>
      <c r="P2" s="205" t="e">
        <f>NA()</f>
        <v>#N/A</v>
      </c>
      <c r="Q2" s="206"/>
      <c r="R2" s="207"/>
      <c r="S2" s="208" t="e">
        <f>NA()</f>
        <v>#N/A</v>
      </c>
      <c r="T2" s="209"/>
      <c r="U2" s="210"/>
      <c r="V2" s="211" t="e">
        <f>NA()</f>
        <v>#N/A</v>
      </c>
      <c r="W2" s="212"/>
      <c r="X2" s="213"/>
      <c r="Y2" s="214" t="e">
        <f>NA()</f>
        <v>#N/A</v>
      </c>
      <c r="Z2" s="215"/>
      <c r="AA2" s="216"/>
      <c r="AB2" s="217" t="e">
        <f>NA()</f>
        <v>#N/A</v>
      </c>
      <c r="AC2" s="218" t="e">
        <f>#REF!</f>
        <v>#REF!</v>
      </c>
      <c r="AD2" s="218" t="e">
        <f>NA()</f>
        <v>#N/A</v>
      </c>
      <c r="AE2" s="219" t="e">
        <f>#REF!</f>
        <v>#REF!</v>
      </c>
    </row>
    <row r="3" spans="1:31" ht="12.75">
      <c r="A3" s="193"/>
      <c r="B3" s="194"/>
      <c r="C3" s="195"/>
      <c r="D3" s="196" t="e">
        <f>#REF!</f>
        <v>#REF!</v>
      </c>
      <c r="E3" s="197" t="e">
        <f>#REF!</f>
        <v>#REF!</v>
      </c>
      <c r="F3" s="197" t="e">
        <f>#REF!</f>
        <v>#REF!</v>
      </c>
      <c r="G3" s="197" t="e">
        <f>#REF!</f>
        <v>#REF!</v>
      </c>
      <c r="H3" s="197" t="e">
        <f>#REF!</f>
        <v>#REF!</v>
      </c>
      <c r="I3" s="197" t="e">
        <f>#REF!</f>
        <v>#REF!</v>
      </c>
      <c r="J3" s="199" t="e">
        <f>#REF!</f>
        <v>#REF!</v>
      </c>
      <c r="K3" s="220" t="e">
        <f>NA()</f>
        <v>#N/A</v>
      </c>
      <c r="L3" s="201" t="e">
        <f>#REF!</f>
        <v>#REF!</v>
      </c>
      <c r="M3" s="202" t="e">
        <f>NA()</f>
        <v>#N/A</v>
      </c>
      <c r="N3" s="221" t="e">
        <f>NA()</f>
        <v>#N/A</v>
      </c>
      <c r="O3" s="204" t="e">
        <f>#REF!</f>
        <v>#REF!</v>
      </c>
      <c r="P3" s="205" t="e">
        <f>NA()</f>
        <v>#N/A</v>
      </c>
      <c r="Q3" s="206" t="e">
        <f>NA()</f>
        <v>#N/A</v>
      </c>
      <c r="R3" s="207" t="e">
        <f>#REF!</f>
        <v>#REF!</v>
      </c>
      <c r="S3" s="208" t="e">
        <f>NA()</f>
        <v>#N/A</v>
      </c>
      <c r="T3" s="209" t="e">
        <f>NA()</f>
        <v>#N/A</v>
      </c>
      <c r="U3" s="210" t="e">
        <f>#REF!</f>
        <v>#REF!</v>
      </c>
      <c r="V3" s="211" t="e">
        <f>NA()</f>
        <v>#N/A</v>
      </c>
      <c r="W3" s="212" t="e">
        <f>NA()</f>
        <v>#N/A</v>
      </c>
      <c r="X3" s="213" t="e">
        <f>NA()</f>
        <v>#N/A</v>
      </c>
      <c r="Y3" s="214" t="e">
        <f>NA()</f>
        <v>#N/A</v>
      </c>
      <c r="Z3" s="215" t="e">
        <f>NA()</f>
        <v>#N/A</v>
      </c>
      <c r="AA3" s="216" t="e">
        <f>#REF!</f>
        <v>#REF!</v>
      </c>
      <c r="AB3" s="217" t="e">
        <f>NA()</f>
        <v>#N/A</v>
      </c>
      <c r="AC3" s="218" t="e">
        <f>#REF!</f>
        <v>#REF!</v>
      </c>
      <c r="AD3" s="218" t="e">
        <f>NA()</f>
        <v>#N/A</v>
      </c>
      <c r="AE3" s="219" t="e">
        <f>#REF!</f>
        <v>#REF!</v>
      </c>
    </row>
    <row r="4" spans="1:31" s="194" customFormat="1" ht="12.75">
      <c r="A4" s="222" t="e">
        <f>#REF!</f>
        <v>#REF!</v>
      </c>
      <c r="B4" s="223" t="e">
        <f>#REF!</f>
        <v>#REF!</v>
      </c>
      <c r="C4" s="224" t="e">
        <f>#REF!</f>
        <v>#REF!</v>
      </c>
      <c r="D4" s="225" t="e">
        <f>#REF!</f>
        <v>#REF!</v>
      </c>
      <c r="E4" s="226" t="e">
        <f>#REF!</f>
        <v>#REF!</v>
      </c>
      <c r="F4" s="226" t="e">
        <f>#REF!</f>
        <v>#REF!</v>
      </c>
      <c r="G4" s="226" t="e">
        <f>#REF!</f>
        <v>#REF!</v>
      </c>
      <c r="H4" s="226" t="e">
        <f>#REF!</f>
        <v>#REF!</v>
      </c>
      <c r="I4" s="226"/>
      <c r="J4" s="227" t="e">
        <f>#REF!</f>
        <v>#REF!</v>
      </c>
      <c r="K4" s="228" t="e">
        <f>NA()</f>
        <v>#N/A</v>
      </c>
      <c r="L4" s="229" t="e">
        <f>#REF!</f>
        <v>#REF!</v>
      </c>
      <c r="M4" s="230" t="e">
        <f>NA()</f>
        <v>#N/A</v>
      </c>
      <c r="N4" s="231" t="e">
        <f>NA()</f>
        <v>#N/A</v>
      </c>
      <c r="O4" s="232" t="e">
        <f>#REF!</f>
        <v>#REF!</v>
      </c>
      <c r="P4" s="233" t="e">
        <f>NA()</f>
        <v>#N/A</v>
      </c>
      <c r="Q4" s="234" t="e">
        <f>NA()</f>
        <v>#N/A</v>
      </c>
      <c r="R4" s="235" t="e">
        <f>#REF!</f>
        <v>#REF!</v>
      </c>
      <c r="S4" s="236" t="e">
        <f>NA()</f>
        <v>#N/A</v>
      </c>
      <c r="T4" s="237" t="e">
        <f>NA()</f>
        <v>#N/A</v>
      </c>
      <c r="U4" s="238" t="e">
        <f>#REF!</f>
        <v>#REF!</v>
      </c>
      <c r="V4" s="239" t="e">
        <f>NA()</f>
        <v>#N/A</v>
      </c>
      <c r="W4" s="240" t="e">
        <f>NA()</f>
        <v>#N/A</v>
      </c>
      <c r="X4" s="241" t="e">
        <f>NA()</f>
        <v>#N/A</v>
      </c>
      <c r="Y4" s="242" t="e">
        <f>NA()</f>
        <v>#N/A</v>
      </c>
      <c r="Z4" s="243" t="e">
        <f>NA()</f>
        <v>#N/A</v>
      </c>
      <c r="AA4" s="244" t="e">
        <f>#REF!</f>
        <v>#REF!</v>
      </c>
      <c r="AB4" s="245" t="e">
        <f>NA()</f>
        <v>#N/A</v>
      </c>
      <c r="AC4" s="246" t="e">
        <f>#REF!</f>
        <v>#REF!</v>
      </c>
      <c r="AD4" s="246" t="e">
        <f>NA()</f>
        <v>#N/A</v>
      </c>
      <c r="AE4" s="247" t="e">
        <f>#REF!</f>
        <v>#REF!</v>
      </c>
    </row>
    <row r="5" spans="1:31" ht="12.75">
      <c r="A5" s="193" t="e">
        <f>#REF!</f>
        <v>#REF!</v>
      </c>
      <c r="B5" s="16" t="e">
        <f>#REF!</f>
        <v>#REF!</v>
      </c>
      <c r="C5" s="248" t="e">
        <f>#REF!</f>
        <v>#REF!</v>
      </c>
      <c r="D5" s="249" t="e">
        <f>#REF!</f>
        <v>#REF!</v>
      </c>
      <c r="E5" s="250" t="e">
        <f>#REF!</f>
        <v>#REF!</v>
      </c>
      <c r="F5" s="250" t="e">
        <f>#REF!</f>
        <v>#REF!</v>
      </c>
      <c r="G5" s="251" t="e">
        <f>#REF!</f>
        <v>#REF!</v>
      </c>
      <c r="H5" s="250" t="e">
        <f>#REF!</f>
        <v>#REF!</v>
      </c>
      <c r="I5" s="250" t="e">
        <f>#REF!</f>
        <v>#REF!</v>
      </c>
      <c r="J5" s="252" t="e">
        <f>#REF!</f>
        <v>#REF!</v>
      </c>
      <c r="K5" s="253" t="e">
        <f>NA()</f>
        <v>#N/A</v>
      </c>
      <c r="L5" s="254" t="e">
        <f>#REF!</f>
        <v>#REF!</v>
      </c>
      <c r="M5" s="255" t="e">
        <f>NA()</f>
        <v>#N/A</v>
      </c>
      <c r="N5" s="256" t="e">
        <f>NA()</f>
        <v>#N/A</v>
      </c>
      <c r="O5" s="257" t="e">
        <f>#REF!</f>
        <v>#REF!</v>
      </c>
      <c r="P5" s="258" t="e">
        <f>NA()</f>
        <v>#N/A</v>
      </c>
      <c r="Q5" s="259" t="e">
        <f>NA()</f>
        <v>#N/A</v>
      </c>
      <c r="R5" s="260" t="e">
        <f>#REF!</f>
        <v>#REF!</v>
      </c>
      <c r="S5" s="261" t="e">
        <f>NA()</f>
        <v>#N/A</v>
      </c>
      <c r="T5" s="262" t="e">
        <f>NA()</f>
        <v>#N/A</v>
      </c>
      <c r="U5" s="263" t="e">
        <f>#REF!</f>
        <v>#REF!</v>
      </c>
      <c r="V5" s="264" t="e">
        <f>NA()</f>
        <v>#N/A</v>
      </c>
      <c r="W5" s="265" t="e">
        <f>NA()</f>
        <v>#N/A</v>
      </c>
      <c r="X5" s="266" t="e">
        <f>NA()</f>
        <v>#N/A</v>
      </c>
      <c r="Y5" s="267" t="e">
        <f>NA()</f>
        <v>#N/A</v>
      </c>
      <c r="Z5" s="268" t="e">
        <f>NA()</f>
        <v>#N/A</v>
      </c>
      <c r="AA5" s="269" t="e">
        <f>#REF!</f>
        <v>#REF!</v>
      </c>
      <c r="AB5" s="270" t="e">
        <f>NA()</f>
        <v>#N/A</v>
      </c>
      <c r="AC5" s="271" t="e">
        <f>#REF!</f>
        <v>#REF!</v>
      </c>
      <c r="AD5" s="271" t="e">
        <f>NA()</f>
        <v>#N/A</v>
      </c>
      <c r="AE5" s="272" t="e">
        <f>#REF!</f>
        <v>#REF!</v>
      </c>
    </row>
    <row r="6" spans="1:31" ht="12.75">
      <c r="A6" s="193" t="e">
        <f>#REF!</f>
        <v>#REF!</v>
      </c>
      <c r="B6" s="16" t="e">
        <f>#REF!</f>
        <v>#REF!</v>
      </c>
      <c r="C6" s="248" t="e">
        <f>#REF!</f>
        <v>#REF!</v>
      </c>
      <c r="D6" s="249" t="e">
        <f>#REF!</f>
        <v>#REF!</v>
      </c>
      <c r="E6" s="250" t="e">
        <f>#REF!</f>
        <v>#REF!</v>
      </c>
      <c r="F6" s="250" t="e">
        <f>#REF!</f>
        <v>#REF!</v>
      </c>
      <c r="G6" s="251" t="e">
        <f>#REF!</f>
        <v>#REF!</v>
      </c>
      <c r="H6" s="250" t="e">
        <f>#REF!</f>
        <v>#REF!</v>
      </c>
      <c r="I6" s="250" t="e">
        <f>#REF!</f>
        <v>#REF!</v>
      </c>
      <c r="J6" s="252" t="e">
        <f>#REF!</f>
        <v>#REF!</v>
      </c>
      <c r="K6" s="253" t="e">
        <f>NA()</f>
        <v>#N/A</v>
      </c>
      <c r="L6" s="254" t="e">
        <f>#REF!</f>
        <v>#REF!</v>
      </c>
      <c r="M6" s="255" t="e">
        <f>NA()</f>
        <v>#N/A</v>
      </c>
      <c r="N6" s="256" t="e">
        <f>NA()</f>
        <v>#N/A</v>
      </c>
      <c r="O6" s="257" t="e">
        <f>#REF!</f>
        <v>#REF!</v>
      </c>
      <c r="P6" s="258" t="e">
        <f>NA()</f>
        <v>#N/A</v>
      </c>
      <c r="Q6" s="259" t="e">
        <f>NA()</f>
        <v>#N/A</v>
      </c>
      <c r="R6" s="260" t="e">
        <f>#REF!</f>
        <v>#REF!</v>
      </c>
      <c r="S6" s="261" t="e">
        <f>NA()</f>
        <v>#N/A</v>
      </c>
      <c r="T6" s="262" t="e">
        <f>NA()</f>
        <v>#N/A</v>
      </c>
      <c r="U6" s="263" t="e">
        <f>#REF!</f>
        <v>#REF!</v>
      </c>
      <c r="V6" s="264" t="e">
        <f>NA()</f>
        <v>#N/A</v>
      </c>
      <c r="W6" s="265" t="e">
        <f>NA()</f>
        <v>#N/A</v>
      </c>
      <c r="X6" s="266" t="e">
        <f>NA()</f>
        <v>#N/A</v>
      </c>
      <c r="Y6" s="267" t="e">
        <f>NA()</f>
        <v>#N/A</v>
      </c>
      <c r="Z6" s="268" t="e">
        <f>NA()</f>
        <v>#N/A</v>
      </c>
      <c r="AA6" s="269" t="e">
        <f>#REF!</f>
        <v>#REF!</v>
      </c>
      <c r="AB6" s="270" t="e">
        <f>NA()</f>
        <v>#N/A</v>
      </c>
      <c r="AC6" s="271" t="e">
        <f>#REF!</f>
        <v>#REF!</v>
      </c>
      <c r="AD6" s="271" t="e">
        <f>NA()</f>
        <v>#N/A</v>
      </c>
      <c r="AE6" s="272" t="e">
        <f>#REF!</f>
        <v>#REF!</v>
      </c>
    </row>
    <row r="7" spans="1:31" ht="12.75">
      <c r="A7" s="193" t="e">
        <f>NA()</f>
        <v>#N/A</v>
      </c>
      <c r="B7" s="16" t="e">
        <f>NA()</f>
        <v>#N/A</v>
      </c>
      <c r="C7" s="248" t="e">
        <f>NA()</f>
        <v>#N/A</v>
      </c>
      <c r="D7" s="249" t="e">
        <f>NA()</f>
        <v>#N/A</v>
      </c>
      <c r="E7" s="250" t="e">
        <f>NA()</f>
        <v>#N/A</v>
      </c>
      <c r="F7" s="250" t="e">
        <f>NA()</f>
        <v>#N/A</v>
      </c>
      <c r="G7" s="251" t="e">
        <f>NA()</f>
        <v>#N/A</v>
      </c>
      <c r="H7" s="250" t="e">
        <f>NA()</f>
        <v>#N/A</v>
      </c>
      <c r="I7" s="250" t="e">
        <f>NA()</f>
        <v>#N/A</v>
      </c>
      <c r="J7" s="252" t="e">
        <f>NA()</f>
        <v>#N/A</v>
      </c>
      <c r="K7" s="253" t="e">
        <f>NA()</f>
        <v>#N/A</v>
      </c>
      <c r="L7" s="254" t="e">
        <f>NA()</f>
        <v>#N/A</v>
      </c>
      <c r="M7" s="255" t="e">
        <f>NA()</f>
        <v>#N/A</v>
      </c>
      <c r="N7" s="256" t="e">
        <f>NA()</f>
        <v>#N/A</v>
      </c>
      <c r="O7" s="257" t="e">
        <f>NA()</f>
        <v>#N/A</v>
      </c>
      <c r="P7" s="258" t="e">
        <f>NA()</f>
        <v>#N/A</v>
      </c>
      <c r="Q7" s="259" t="e">
        <f>NA()</f>
        <v>#N/A</v>
      </c>
      <c r="R7" s="260" t="e">
        <f>NA()</f>
        <v>#N/A</v>
      </c>
      <c r="S7" s="261" t="e">
        <f>NA()</f>
        <v>#N/A</v>
      </c>
      <c r="T7" s="262" t="e">
        <f>NA()</f>
        <v>#N/A</v>
      </c>
      <c r="U7" s="263" t="e">
        <f>NA()</f>
        <v>#N/A</v>
      </c>
      <c r="V7" s="264" t="e">
        <f>NA()</f>
        <v>#N/A</v>
      </c>
      <c r="W7" s="265" t="e">
        <f>NA()</f>
        <v>#N/A</v>
      </c>
      <c r="X7" s="266" t="e">
        <f>NA()</f>
        <v>#N/A</v>
      </c>
      <c r="Y7" s="267" t="e">
        <f>NA()</f>
        <v>#N/A</v>
      </c>
      <c r="Z7" s="268" t="e">
        <f>NA()</f>
        <v>#N/A</v>
      </c>
      <c r="AA7" s="269" t="e">
        <f>NA()</f>
        <v>#N/A</v>
      </c>
      <c r="AB7" s="270" t="e">
        <f>NA()</f>
        <v>#N/A</v>
      </c>
      <c r="AC7" s="271" t="e">
        <f>NA()</f>
        <v>#N/A</v>
      </c>
      <c r="AD7" s="271" t="e">
        <f>NA()</f>
        <v>#N/A</v>
      </c>
      <c r="AE7" s="272" t="e">
        <f>NA()</f>
        <v>#N/A</v>
      </c>
    </row>
    <row r="8" spans="1:31" ht="12.75">
      <c r="A8" s="193" t="e">
        <f>#REF!</f>
        <v>#REF!</v>
      </c>
      <c r="B8" s="16" t="e">
        <f>#REF!</f>
        <v>#REF!</v>
      </c>
      <c r="C8" s="248" t="e">
        <f>#REF!</f>
        <v>#REF!</v>
      </c>
      <c r="D8" s="249" t="e">
        <f>#REF!</f>
        <v>#REF!</v>
      </c>
      <c r="E8" s="250" t="e">
        <f>#REF!</f>
        <v>#REF!</v>
      </c>
      <c r="F8" s="250" t="e">
        <f>#REF!</f>
        <v>#REF!</v>
      </c>
      <c r="G8" s="251" t="e">
        <f>#REF!</f>
        <v>#REF!</v>
      </c>
      <c r="H8" s="250" t="e">
        <f>#REF!</f>
        <v>#REF!</v>
      </c>
      <c r="I8" s="250" t="e">
        <f>#REF!</f>
        <v>#REF!</v>
      </c>
      <c r="J8" s="252" t="e">
        <f>#REF!</f>
        <v>#REF!</v>
      </c>
      <c r="K8" s="253" t="e">
        <f>NA()</f>
        <v>#N/A</v>
      </c>
      <c r="L8" s="254" t="e">
        <f>#REF!</f>
        <v>#REF!</v>
      </c>
      <c r="M8" s="255" t="e">
        <f>NA()</f>
        <v>#N/A</v>
      </c>
      <c r="N8" s="256" t="e">
        <f>NA()</f>
        <v>#N/A</v>
      </c>
      <c r="O8" s="257" t="e">
        <f>#REF!</f>
        <v>#REF!</v>
      </c>
      <c r="P8" s="258" t="e">
        <f>NA()</f>
        <v>#N/A</v>
      </c>
      <c r="Q8" s="259" t="e">
        <f>NA()</f>
        <v>#N/A</v>
      </c>
      <c r="R8" s="260" t="e">
        <f>#REF!</f>
        <v>#REF!</v>
      </c>
      <c r="S8" s="261" t="e">
        <f>NA()</f>
        <v>#N/A</v>
      </c>
      <c r="T8" s="262" t="e">
        <f>NA()</f>
        <v>#N/A</v>
      </c>
      <c r="U8" s="263" t="e">
        <f>#REF!</f>
        <v>#REF!</v>
      </c>
      <c r="V8" s="264" t="e">
        <f>NA()</f>
        <v>#N/A</v>
      </c>
      <c r="W8" s="265" t="e">
        <f>NA()</f>
        <v>#N/A</v>
      </c>
      <c r="X8" s="266" t="e">
        <f>NA()</f>
        <v>#N/A</v>
      </c>
      <c r="Y8" s="267" t="e">
        <f>NA()</f>
        <v>#N/A</v>
      </c>
      <c r="Z8" s="268" t="e">
        <f>NA()</f>
        <v>#N/A</v>
      </c>
      <c r="AA8" s="269" t="e">
        <f>#REF!</f>
        <v>#REF!</v>
      </c>
      <c r="AB8" s="270" t="e">
        <f>NA()</f>
        <v>#N/A</v>
      </c>
      <c r="AC8" s="271" t="e">
        <f>#REF!</f>
        <v>#REF!</v>
      </c>
      <c r="AD8" s="271" t="e">
        <f>NA()</f>
        <v>#N/A</v>
      </c>
      <c r="AE8" s="272" t="e">
        <f>#REF!</f>
        <v>#REF!</v>
      </c>
    </row>
    <row r="9" spans="1:31" ht="12.75">
      <c r="A9" s="193" t="e">
        <f>#REF!</f>
        <v>#REF!</v>
      </c>
      <c r="B9" s="16" t="e">
        <f>#REF!</f>
        <v>#REF!</v>
      </c>
      <c r="C9" s="248" t="e">
        <f>#REF!</f>
        <v>#REF!</v>
      </c>
      <c r="D9" s="249" t="e">
        <f>#REF!</f>
        <v>#REF!</v>
      </c>
      <c r="E9" s="250" t="e">
        <f>#REF!</f>
        <v>#REF!</v>
      </c>
      <c r="F9" s="250" t="e">
        <f>#REF!</f>
        <v>#REF!</v>
      </c>
      <c r="G9" s="251" t="e">
        <f>#REF!</f>
        <v>#REF!</v>
      </c>
      <c r="H9" s="250" t="e">
        <f>#REF!</f>
        <v>#REF!</v>
      </c>
      <c r="I9" s="250" t="e">
        <f>#REF!</f>
        <v>#REF!</v>
      </c>
      <c r="J9" s="252" t="e">
        <f>#REF!</f>
        <v>#REF!</v>
      </c>
      <c r="K9" s="253" t="e">
        <f>NA()</f>
        <v>#N/A</v>
      </c>
      <c r="L9" s="254" t="e">
        <f>#REF!</f>
        <v>#REF!</v>
      </c>
      <c r="M9" s="255" t="e">
        <f>NA()</f>
        <v>#N/A</v>
      </c>
      <c r="N9" s="256" t="e">
        <f>NA()</f>
        <v>#N/A</v>
      </c>
      <c r="O9" s="257" t="e">
        <f>#REF!</f>
        <v>#REF!</v>
      </c>
      <c r="P9" s="258" t="e">
        <f>NA()</f>
        <v>#N/A</v>
      </c>
      <c r="Q9" s="259" t="e">
        <f>NA()</f>
        <v>#N/A</v>
      </c>
      <c r="R9" s="260" t="e">
        <f>#REF!</f>
        <v>#REF!</v>
      </c>
      <c r="S9" s="261" t="e">
        <f>NA()</f>
        <v>#N/A</v>
      </c>
      <c r="T9" s="262" t="e">
        <f>NA()</f>
        <v>#N/A</v>
      </c>
      <c r="U9" s="263" t="e">
        <f>#REF!</f>
        <v>#REF!</v>
      </c>
      <c r="V9" s="264" t="e">
        <f>NA()</f>
        <v>#N/A</v>
      </c>
      <c r="W9" s="265" t="e">
        <f>NA()</f>
        <v>#N/A</v>
      </c>
      <c r="X9" s="266" t="e">
        <f>NA()</f>
        <v>#N/A</v>
      </c>
      <c r="Y9" s="267" t="e">
        <f>NA()</f>
        <v>#N/A</v>
      </c>
      <c r="Z9" s="268" t="e">
        <f>NA()</f>
        <v>#N/A</v>
      </c>
      <c r="AA9" s="269" t="e">
        <f>#REF!</f>
        <v>#REF!</v>
      </c>
      <c r="AB9" s="270" t="e">
        <f>NA()</f>
        <v>#N/A</v>
      </c>
      <c r="AC9" s="271" t="e">
        <f>#REF!</f>
        <v>#REF!</v>
      </c>
      <c r="AD9" s="271" t="e">
        <f>NA()</f>
        <v>#N/A</v>
      </c>
      <c r="AE9" s="272" t="e">
        <f>#REF!</f>
        <v>#REF!</v>
      </c>
    </row>
    <row r="10" spans="1:31" ht="12.75">
      <c r="A10" s="193" t="e">
        <f>#REF!</f>
        <v>#REF!</v>
      </c>
      <c r="B10" s="16" t="e">
        <f>#REF!</f>
        <v>#REF!</v>
      </c>
      <c r="C10" s="248" t="e">
        <f>#REF!</f>
        <v>#REF!</v>
      </c>
      <c r="D10" s="249" t="e">
        <f>#REF!</f>
        <v>#REF!</v>
      </c>
      <c r="E10" s="250" t="e">
        <f>#REF!</f>
        <v>#REF!</v>
      </c>
      <c r="F10" s="250" t="e">
        <f>#REF!</f>
        <v>#REF!</v>
      </c>
      <c r="G10" s="251" t="e">
        <f>#REF!</f>
        <v>#REF!</v>
      </c>
      <c r="H10" s="250" t="e">
        <f>#REF!</f>
        <v>#REF!</v>
      </c>
      <c r="I10" s="250" t="e">
        <f>#REF!</f>
        <v>#REF!</v>
      </c>
      <c r="J10" s="252" t="e">
        <f>#REF!</f>
        <v>#REF!</v>
      </c>
      <c r="K10" s="253" t="e">
        <f>NA()</f>
        <v>#N/A</v>
      </c>
      <c r="L10" s="254" t="e">
        <f>#REF!</f>
        <v>#REF!</v>
      </c>
      <c r="M10" s="255" t="e">
        <f>NA()</f>
        <v>#N/A</v>
      </c>
      <c r="N10" s="256" t="e">
        <f>NA()</f>
        <v>#N/A</v>
      </c>
      <c r="O10" s="257" t="e">
        <f>#REF!</f>
        <v>#REF!</v>
      </c>
      <c r="P10" s="258" t="e">
        <f>NA()</f>
        <v>#N/A</v>
      </c>
      <c r="Q10" s="259" t="e">
        <f>NA()</f>
        <v>#N/A</v>
      </c>
      <c r="R10" s="260" t="e">
        <f>#REF!</f>
        <v>#REF!</v>
      </c>
      <c r="S10" s="261" t="e">
        <f>NA()</f>
        <v>#N/A</v>
      </c>
      <c r="T10" s="262" t="e">
        <f>NA()</f>
        <v>#N/A</v>
      </c>
      <c r="U10" s="263" t="e">
        <f>#REF!</f>
        <v>#REF!</v>
      </c>
      <c r="V10" s="264" t="e">
        <f>NA()</f>
        <v>#N/A</v>
      </c>
      <c r="W10" s="265" t="e">
        <f>NA()</f>
        <v>#N/A</v>
      </c>
      <c r="X10" s="266" t="e">
        <f>NA()</f>
        <v>#N/A</v>
      </c>
      <c r="Y10" s="267" t="e">
        <f>NA()</f>
        <v>#N/A</v>
      </c>
      <c r="Z10" s="268" t="e">
        <f>NA()</f>
        <v>#N/A</v>
      </c>
      <c r="AA10" s="269" t="e">
        <f>#REF!</f>
        <v>#REF!</v>
      </c>
      <c r="AB10" s="270" t="e">
        <f>NA()</f>
        <v>#N/A</v>
      </c>
      <c r="AC10" s="271" t="e">
        <f>#REF!</f>
        <v>#REF!</v>
      </c>
      <c r="AD10" s="271" t="e">
        <f>NA()</f>
        <v>#N/A</v>
      </c>
      <c r="AE10" s="272" t="e">
        <f>#REF!</f>
        <v>#REF!</v>
      </c>
    </row>
    <row r="11" spans="1:31" ht="12.75">
      <c r="A11" s="193" t="e">
        <f>#REF!</f>
        <v>#REF!</v>
      </c>
      <c r="B11" s="16" t="e">
        <f>#REF!</f>
        <v>#REF!</v>
      </c>
      <c r="C11" s="248" t="e">
        <f>#REF!</f>
        <v>#REF!</v>
      </c>
      <c r="D11" s="249" t="e">
        <f>#REF!</f>
        <v>#REF!</v>
      </c>
      <c r="E11" s="250" t="e">
        <f>#REF!</f>
        <v>#REF!</v>
      </c>
      <c r="F11" s="250" t="e">
        <f>#REF!</f>
        <v>#REF!</v>
      </c>
      <c r="G11" s="251" t="e">
        <f>#REF!</f>
        <v>#REF!</v>
      </c>
      <c r="H11" s="250" t="e">
        <f>#REF!</f>
        <v>#REF!</v>
      </c>
      <c r="I11" s="250" t="e">
        <f>#REF!</f>
        <v>#REF!</v>
      </c>
      <c r="J11" s="252" t="e">
        <f>#REF!</f>
        <v>#REF!</v>
      </c>
      <c r="K11" s="253" t="e">
        <f>NA()</f>
        <v>#N/A</v>
      </c>
      <c r="L11" s="254" t="e">
        <f>#REF!</f>
        <v>#REF!</v>
      </c>
      <c r="M11" s="255" t="e">
        <f>NA()</f>
        <v>#N/A</v>
      </c>
      <c r="N11" s="256" t="e">
        <f>NA()</f>
        <v>#N/A</v>
      </c>
      <c r="O11" s="257" t="e">
        <f>#REF!</f>
        <v>#REF!</v>
      </c>
      <c r="P11" s="258" t="e">
        <f>NA()</f>
        <v>#N/A</v>
      </c>
      <c r="Q11" s="259" t="e">
        <f>NA()</f>
        <v>#N/A</v>
      </c>
      <c r="R11" s="260" t="e">
        <f>#REF!</f>
        <v>#REF!</v>
      </c>
      <c r="S11" s="261" t="e">
        <f>NA()</f>
        <v>#N/A</v>
      </c>
      <c r="T11" s="262" t="e">
        <f>NA()</f>
        <v>#N/A</v>
      </c>
      <c r="U11" s="263" t="e">
        <f>#REF!</f>
        <v>#REF!</v>
      </c>
      <c r="V11" s="264" t="e">
        <f>NA()</f>
        <v>#N/A</v>
      </c>
      <c r="W11" s="265" t="e">
        <f>NA()</f>
        <v>#N/A</v>
      </c>
      <c r="X11" s="266" t="e">
        <f>NA()</f>
        <v>#N/A</v>
      </c>
      <c r="Y11" s="267" t="e">
        <f>NA()</f>
        <v>#N/A</v>
      </c>
      <c r="Z11" s="268" t="e">
        <f>NA()</f>
        <v>#N/A</v>
      </c>
      <c r="AA11" s="269" t="e">
        <f>#REF!</f>
        <v>#REF!</v>
      </c>
      <c r="AB11" s="270" t="e">
        <f>NA()</f>
        <v>#N/A</v>
      </c>
      <c r="AC11" s="271" t="e">
        <f>#REF!</f>
        <v>#REF!</v>
      </c>
      <c r="AD11" s="271" t="e">
        <f>NA()</f>
        <v>#N/A</v>
      </c>
      <c r="AE11" s="272" t="e">
        <f>#REF!</f>
        <v>#REF!</v>
      </c>
    </row>
    <row r="12" spans="1:31" ht="12.75">
      <c r="A12" s="193" t="e">
        <f>#REF!</f>
        <v>#REF!</v>
      </c>
      <c r="B12" s="16" t="e">
        <f>#REF!</f>
        <v>#REF!</v>
      </c>
      <c r="C12" s="248" t="e">
        <f>#REF!</f>
        <v>#REF!</v>
      </c>
      <c r="D12" s="249" t="e">
        <f>#REF!</f>
        <v>#REF!</v>
      </c>
      <c r="E12" s="250" t="e">
        <f>#REF!</f>
        <v>#REF!</v>
      </c>
      <c r="F12" s="250" t="e">
        <f>#REF!</f>
        <v>#REF!</v>
      </c>
      <c r="G12" s="251" t="e">
        <f>#REF!</f>
        <v>#REF!</v>
      </c>
      <c r="H12" s="250" t="e">
        <f>#REF!</f>
        <v>#REF!</v>
      </c>
      <c r="I12" s="250" t="e">
        <f>#REF!</f>
        <v>#REF!</v>
      </c>
      <c r="J12" s="252" t="e">
        <f>#REF!</f>
        <v>#REF!</v>
      </c>
      <c r="K12" s="253" t="e">
        <f>NA()</f>
        <v>#N/A</v>
      </c>
      <c r="L12" s="254" t="e">
        <f>#REF!</f>
        <v>#REF!</v>
      </c>
      <c r="M12" s="255" t="e">
        <f>NA()</f>
        <v>#N/A</v>
      </c>
      <c r="N12" s="256" t="e">
        <f>NA()</f>
        <v>#N/A</v>
      </c>
      <c r="O12" s="257" t="e">
        <f>#REF!</f>
        <v>#REF!</v>
      </c>
      <c r="P12" s="258" t="e">
        <f>NA()</f>
        <v>#N/A</v>
      </c>
      <c r="Q12" s="259" t="e">
        <f>NA()</f>
        <v>#N/A</v>
      </c>
      <c r="R12" s="260" t="e">
        <f>#REF!</f>
        <v>#REF!</v>
      </c>
      <c r="S12" s="261" t="e">
        <f>NA()</f>
        <v>#N/A</v>
      </c>
      <c r="T12" s="262" t="e">
        <f>NA()</f>
        <v>#N/A</v>
      </c>
      <c r="U12" s="263" t="e">
        <f>#REF!</f>
        <v>#REF!</v>
      </c>
      <c r="V12" s="264" t="e">
        <f>NA()</f>
        <v>#N/A</v>
      </c>
      <c r="W12" s="265" t="e">
        <f>NA()</f>
        <v>#N/A</v>
      </c>
      <c r="X12" s="266" t="e">
        <f>NA()</f>
        <v>#N/A</v>
      </c>
      <c r="Y12" s="267" t="e">
        <f>NA()</f>
        <v>#N/A</v>
      </c>
      <c r="Z12" s="268" t="e">
        <f>NA()</f>
        <v>#N/A</v>
      </c>
      <c r="AA12" s="269" t="e">
        <f>#REF!</f>
        <v>#REF!</v>
      </c>
      <c r="AB12" s="270" t="e">
        <f>NA()</f>
        <v>#N/A</v>
      </c>
      <c r="AC12" s="271" t="e">
        <f>#REF!</f>
        <v>#REF!</v>
      </c>
      <c r="AD12" s="271" t="e">
        <f>NA()</f>
        <v>#N/A</v>
      </c>
      <c r="AE12" s="272" t="e">
        <f>#REF!</f>
        <v>#REF!</v>
      </c>
    </row>
    <row r="13" spans="1:31" ht="12.75">
      <c r="A13" s="193" t="e">
        <f>#REF!</f>
        <v>#REF!</v>
      </c>
      <c r="B13" s="16" t="e">
        <f>#REF!</f>
        <v>#REF!</v>
      </c>
      <c r="C13" s="248" t="e">
        <f>#REF!</f>
        <v>#REF!</v>
      </c>
      <c r="D13" s="249" t="e">
        <f>#REF!</f>
        <v>#REF!</v>
      </c>
      <c r="E13" s="250" t="e">
        <f>#REF!</f>
        <v>#REF!</v>
      </c>
      <c r="F13" s="250" t="e">
        <f>#REF!</f>
        <v>#REF!</v>
      </c>
      <c r="G13" s="251" t="e">
        <f>#REF!</f>
        <v>#REF!</v>
      </c>
      <c r="H13" s="250" t="e">
        <f>#REF!</f>
        <v>#REF!</v>
      </c>
      <c r="I13" s="250" t="e">
        <f>#REF!</f>
        <v>#REF!</v>
      </c>
      <c r="J13" s="252" t="e">
        <f>#REF!</f>
        <v>#REF!</v>
      </c>
      <c r="K13" s="253" t="e">
        <f>NA()</f>
        <v>#N/A</v>
      </c>
      <c r="L13" s="254" t="e">
        <f>#REF!</f>
        <v>#REF!</v>
      </c>
      <c r="M13" s="255" t="e">
        <f>NA()</f>
        <v>#N/A</v>
      </c>
      <c r="N13" s="256" t="e">
        <f>NA()</f>
        <v>#N/A</v>
      </c>
      <c r="O13" s="257" t="e">
        <f>#REF!</f>
        <v>#REF!</v>
      </c>
      <c r="P13" s="258" t="e">
        <f>NA()</f>
        <v>#N/A</v>
      </c>
      <c r="Q13" s="259" t="e">
        <f>NA()</f>
        <v>#N/A</v>
      </c>
      <c r="R13" s="260" t="e">
        <f>#REF!</f>
        <v>#REF!</v>
      </c>
      <c r="S13" s="261" t="e">
        <f>NA()</f>
        <v>#N/A</v>
      </c>
      <c r="T13" s="262" t="e">
        <f>NA()</f>
        <v>#N/A</v>
      </c>
      <c r="U13" s="263" t="e">
        <f>#REF!</f>
        <v>#REF!</v>
      </c>
      <c r="V13" s="264" t="e">
        <f>NA()</f>
        <v>#N/A</v>
      </c>
      <c r="W13" s="265" t="e">
        <f>NA()</f>
        <v>#N/A</v>
      </c>
      <c r="X13" s="266" t="e">
        <f>NA()</f>
        <v>#N/A</v>
      </c>
      <c r="Y13" s="267" t="e">
        <f>NA()</f>
        <v>#N/A</v>
      </c>
      <c r="Z13" s="268" t="e">
        <f>NA()</f>
        <v>#N/A</v>
      </c>
      <c r="AA13" s="269" t="e">
        <f>#REF!</f>
        <v>#REF!</v>
      </c>
      <c r="AB13" s="270" t="e">
        <f>NA()</f>
        <v>#N/A</v>
      </c>
      <c r="AC13" s="271" t="e">
        <f>#REF!</f>
        <v>#REF!</v>
      </c>
      <c r="AD13" s="271" t="e">
        <f>NA()</f>
        <v>#N/A</v>
      </c>
      <c r="AE13" s="272" t="e">
        <f>#REF!</f>
        <v>#REF!</v>
      </c>
    </row>
    <row r="14" spans="1:31" ht="12.75">
      <c r="A14" s="193" t="e">
        <f>#REF!</f>
        <v>#REF!</v>
      </c>
      <c r="B14" s="16" t="e">
        <f>#REF!</f>
        <v>#REF!</v>
      </c>
      <c r="C14" s="248" t="e">
        <f>#REF!</f>
        <v>#REF!</v>
      </c>
      <c r="D14" s="249" t="e">
        <f>#REF!</f>
        <v>#REF!</v>
      </c>
      <c r="E14" s="250" t="e">
        <f>#REF!</f>
        <v>#REF!</v>
      </c>
      <c r="F14" s="250" t="e">
        <f>#REF!</f>
        <v>#REF!</v>
      </c>
      <c r="G14" s="251" t="e">
        <f>#REF!</f>
        <v>#REF!</v>
      </c>
      <c r="H14" s="250" t="e">
        <f>#REF!</f>
        <v>#REF!</v>
      </c>
      <c r="I14" s="250" t="e">
        <f>#REF!</f>
        <v>#REF!</v>
      </c>
      <c r="J14" s="252" t="e">
        <f>#REF!</f>
        <v>#REF!</v>
      </c>
      <c r="K14" s="253" t="e">
        <f>NA()</f>
        <v>#N/A</v>
      </c>
      <c r="L14" s="254" t="e">
        <f>#REF!</f>
        <v>#REF!</v>
      </c>
      <c r="M14" s="255" t="e">
        <f>NA()</f>
        <v>#N/A</v>
      </c>
      <c r="N14" s="256" t="e">
        <f>NA()</f>
        <v>#N/A</v>
      </c>
      <c r="O14" s="257" t="e">
        <f>#REF!</f>
        <v>#REF!</v>
      </c>
      <c r="P14" s="258" t="e">
        <f>NA()</f>
        <v>#N/A</v>
      </c>
      <c r="Q14" s="259" t="e">
        <f>NA()</f>
        <v>#N/A</v>
      </c>
      <c r="R14" s="260" t="e">
        <f>#REF!</f>
        <v>#REF!</v>
      </c>
      <c r="S14" s="261" t="e">
        <f>NA()</f>
        <v>#N/A</v>
      </c>
      <c r="T14" s="262" t="e">
        <f>NA()</f>
        <v>#N/A</v>
      </c>
      <c r="U14" s="263" t="e">
        <f>#REF!</f>
        <v>#REF!</v>
      </c>
      <c r="V14" s="264" t="e">
        <f>NA()</f>
        <v>#N/A</v>
      </c>
      <c r="W14" s="265" t="e">
        <f>NA()</f>
        <v>#N/A</v>
      </c>
      <c r="X14" s="266" t="e">
        <f>NA()</f>
        <v>#N/A</v>
      </c>
      <c r="Y14" s="267" t="e">
        <f>NA()</f>
        <v>#N/A</v>
      </c>
      <c r="Z14" s="268" t="e">
        <f>NA()</f>
        <v>#N/A</v>
      </c>
      <c r="AA14" s="269" t="e">
        <f>#REF!</f>
        <v>#REF!</v>
      </c>
      <c r="AB14" s="270" t="e">
        <f>NA()</f>
        <v>#N/A</v>
      </c>
      <c r="AC14" s="271" t="e">
        <f>#REF!</f>
        <v>#REF!</v>
      </c>
      <c r="AD14" s="271" t="e">
        <f>NA()</f>
        <v>#N/A</v>
      </c>
      <c r="AE14" s="272" t="e">
        <f>#REF!</f>
        <v>#REF!</v>
      </c>
    </row>
    <row r="15" spans="1:31" ht="12.75">
      <c r="A15" s="193" t="e">
        <f>#REF!</f>
        <v>#REF!</v>
      </c>
      <c r="B15" s="16" t="e">
        <f>#REF!</f>
        <v>#REF!</v>
      </c>
      <c r="C15" s="248" t="e">
        <f>#REF!</f>
        <v>#REF!</v>
      </c>
      <c r="D15" s="249" t="e">
        <f>#REF!</f>
        <v>#REF!</v>
      </c>
      <c r="E15" s="250" t="e">
        <f>#REF!</f>
        <v>#REF!</v>
      </c>
      <c r="F15" s="250" t="e">
        <f>#REF!</f>
        <v>#REF!</v>
      </c>
      <c r="G15" s="251" t="e">
        <f>#REF!</f>
        <v>#REF!</v>
      </c>
      <c r="H15" s="250" t="e">
        <f>#REF!</f>
        <v>#REF!</v>
      </c>
      <c r="I15" s="250" t="e">
        <f>#REF!</f>
        <v>#REF!</v>
      </c>
      <c r="J15" s="252" t="e">
        <f>#REF!</f>
        <v>#REF!</v>
      </c>
      <c r="K15" s="253" t="e">
        <f>NA()</f>
        <v>#N/A</v>
      </c>
      <c r="L15" s="254" t="e">
        <f>#REF!</f>
        <v>#REF!</v>
      </c>
      <c r="M15" s="255" t="e">
        <f>NA()</f>
        <v>#N/A</v>
      </c>
      <c r="N15" s="256" t="e">
        <f>NA()</f>
        <v>#N/A</v>
      </c>
      <c r="O15" s="257" t="e">
        <f>#REF!</f>
        <v>#REF!</v>
      </c>
      <c r="P15" s="258" t="e">
        <f>NA()</f>
        <v>#N/A</v>
      </c>
      <c r="Q15" s="259" t="e">
        <f>NA()</f>
        <v>#N/A</v>
      </c>
      <c r="R15" s="260" t="e">
        <f>#REF!</f>
        <v>#REF!</v>
      </c>
      <c r="S15" s="261" t="e">
        <f>NA()</f>
        <v>#N/A</v>
      </c>
      <c r="T15" s="262" t="e">
        <f>NA()</f>
        <v>#N/A</v>
      </c>
      <c r="U15" s="263" t="e">
        <f>#REF!</f>
        <v>#REF!</v>
      </c>
      <c r="V15" s="264" t="e">
        <f>NA()</f>
        <v>#N/A</v>
      </c>
      <c r="W15" s="265" t="e">
        <f>NA()</f>
        <v>#N/A</v>
      </c>
      <c r="X15" s="266" t="e">
        <f>NA()</f>
        <v>#N/A</v>
      </c>
      <c r="Y15" s="267" t="e">
        <f>NA()</f>
        <v>#N/A</v>
      </c>
      <c r="Z15" s="268" t="e">
        <f>NA()</f>
        <v>#N/A</v>
      </c>
      <c r="AA15" s="269" t="e">
        <f>#REF!</f>
        <v>#REF!</v>
      </c>
      <c r="AB15" s="270" t="e">
        <f>NA()</f>
        <v>#N/A</v>
      </c>
      <c r="AC15" s="271" t="e">
        <f>#REF!</f>
        <v>#REF!</v>
      </c>
      <c r="AD15" s="271" t="e">
        <f>NA()</f>
        <v>#N/A</v>
      </c>
      <c r="AE15" s="272" t="e">
        <f>#REF!</f>
        <v>#REF!</v>
      </c>
    </row>
    <row r="16" spans="1:31" ht="12.75">
      <c r="A16" s="193" t="e">
        <f>#REF!</f>
        <v>#REF!</v>
      </c>
      <c r="B16" s="16" t="e">
        <f>#REF!</f>
        <v>#REF!</v>
      </c>
      <c r="C16" s="248" t="e">
        <f>#REF!</f>
        <v>#REF!</v>
      </c>
      <c r="D16" s="249" t="e">
        <f>#REF!</f>
        <v>#REF!</v>
      </c>
      <c r="E16" s="250" t="e">
        <f>#REF!</f>
        <v>#REF!</v>
      </c>
      <c r="F16" s="250" t="e">
        <f>#REF!</f>
        <v>#REF!</v>
      </c>
      <c r="G16" s="251" t="e">
        <f>#REF!</f>
        <v>#REF!</v>
      </c>
      <c r="H16" s="250" t="e">
        <f>#REF!</f>
        <v>#REF!</v>
      </c>
      <c r="I16" s="250" t="e">
        <f>#REF!</f>
        <v>#REF!</v>
      </c>
      <c r="J16" s="252" t="e">
        <f>#REF!</f>
        <v>#REF!</v>
      </c>
      <c r="K16" s="253" t="e">
        <f>NA()</f>
        <v>#N/A</v>
      </c>
      <c r="L16" s="254" t="e">
        <f>#REF!</f>
        <v>#REF!</v>
      </c>
      <c r="M16" s="255" t="e">
        <f>NA()</f>
        <v>#N/A</v>
      </c>
      <c r="N16" s="256" t="e">
        <f>NA()</f>
        <v>#N/A</v>
      </c>
      <c r="O16" s="257" t="e">
        <f>#REF!</f>
        <v>#REF!</v>
      </c>
      <c r="P16" s="258" t="e">
        <f>NA()</f>
        <v>#N/A</v>
      </c>
      <c r="Q16" s="259" t="e">
        <f>NA()</f>
        <v>#N/A</v>
      </c>
      <c r="R16" s="260" t="e">
        <f>#REF!</f>
        <v>#REF!</v>
      </c>
      <c r="S16" s="261" t="e">
        <f>NA()</f>
        <v>#N/A</v>
      </c>
      <c r="T16" s="262" t="e">
        <f>NA()</f>
        <v>#N/A</v>
      </c>
      <c r="U16" s="263" t="e">
        <f>#REF!</f>
        <v>#REF!</v>
      </c>
      <c r="V16" s="264" t="e">
        <f>NA()</f>
        <v>#N/A</v>
      </c>
      <c r="W16" s="265" t="e">
        <f>NA()</f>
        <v>#N/A</v>
      </c>
      <c r="X16" s="266" t="e">
        <f>NA()</f>
        <v>#N/A</v>
      </c>
      <c r="Y16" s="267" t="e">
        <f>NA()</f>
        <v>#N/A</v>
      </c>
      <c r="Z16" s="268" t="e">
        <f>NA()</f>
        <v>#N/A</v>
      </c>
      <c r="AA16" s="269" t="e">
        <f>#REF!</f>
        <v>#REF!</v>
      </c>
      <c r="AB16" s="270" t="e">
        <f>NA()</f>
        <v>#N/A</v>
      </c>
      <c r="AC16" s="271" t="e">
        <f>#REF!</f>
        <v>#REF!</v>
      </c>
      <c r="AD16" s="271" t="e">
        <f>NA()</f>
        <v>#N/A</v>
      </c>
      <c r="AE16" s="272" t="e">
        <f>#REF!</f>
        <v>#REF!</v>
      </c>
    </row>
    <row r="17" spans="1:31" ht="12.75">
      <c r="A17" s="193" t="e">
        <f>#REF!</f>
        <v>#REF!</v>
      </c>
      <c r="B17" s="16" t="e">
        <f>#REF!</f>
        <v>#REF!</v>
      </c>
      <c r="C17" s="248" t="e">
        <f>#REF!</f>
        <v>#REF!</v>
      </c>
      <c r="D17" s="249" t="e">
        <f>#REF!</f>
        <v>#REF!</v>
      </c>
      <c r="E17" s="250" t="e">
        <f>#REF!</f>
        <v>#REF!</v>
      </c>
      <c r="F17" s="250" t="e">
        <f>#REF!</f>
        <v>#REF!</v>
      </c>
      <c r="G17" s="251" t="e">
        <f>#REF!</f>
        <v>#REF!</v>
      </c>
      <c r="H17" s="250" t="e">
        <f>#REF!</f>
        <v>#REF!</v>
      </c>
      <c r="I17" s="250" t="e">
        <f>#REF!</f>
        <v>#REF!</v>
      </c>
      <c r="J17" s="252" t="e">
        <f>#REF!</f>
        <v>#REF!</v>
      </c>
      <c r="K17" s="253" t="e">
        <f>NA()</f>
        <v>#N/A</v>
      </c>
      <c r="L17" s="254" t="e">
        <f>#REF!</f>
        <v>#REF!</v>
      </c>
      <c r="M17" s="255" t="e">
        <f>NA()</f>
        <v>#N/A</v>
      </c>
      <c r="N17" s="256" t="e">
        <f>NA()</f>
        <v>#N/A</v>
      </c>
      <c r="O17" s="257" t="e">
        <f>#REF!</f>
        <v>#REF!</v>
      </c>
      <c r="P17" s="258" t="e">
        <f>NA()</f>
        <v>#N/A</v>
      </c>
      <c r="Q17" s="259" t="e">
        <f>NA()</f>
        <v>#N/A</v>
      </c>
      <c r="R17" s="260" t="e">
        <f>#REF!</f>
        <v>#REF!</v>
      </c>
      <c r="S17" s="261" t="e">
        <f>NA()</f>
        <v>#N/A</v>
      </c>
      <c r="T17" s="262" t="e">
        <f>NA()</f>
        <v>#N/A</v>
      </c>
      <c r="U17" s="263" t="e">
        <f>#REF!</f>
        <v>#REF!</v>
      </c>
      <c r="V17" s="264" t="e">
        <f>NA()</f>
        <v>#N/A</v>
      </c>
      <c r="W17" s="265" t="e">
        <f>NA()</f>
        <v>#N/A</v>
      </c>
      <c r="X17" s="266" t="e">
        <f>NA()</f>
        <v>#N/A</v>
      </c>
      <c r="Y17" s="267" t="e">
        <f>NA()</f>
        <v>#N/A</v>
      </c>
      <c r="Z17" s="268" t="e">
        <f>NA()</f>
        <v>#N/A</v>
      </c>
      <c r="AA17" s="269" t="e">
        <f>#REF!</f>
        <v>#REF!</v>
      </c>
      <c r="AB17" s="270" t="e">
        <f>NA()</f>
        <v>#N/A</v>
      </c>
      <c r="AC17" s="271" t="e">
        <f>#REF!</f>
        <v>#REF!</v>
      </c>
      <c r="AD17" s="271" t="e">
        <f>NA()</f>
        <v>#N/A</v>
      </c>
      <c r="AE17" s="272" t="e">
        <f>#REF!</f>
        <v>#REF!</v>
      </c>
    </row>
    <row r="18" spans="1:31" ht="12.75">
      <c r="A18" s="193" t="e">
        <f>NA()</f>
        <v>#N/A</v>
      </c>
      <c r="B18" s="16" t="e">
        <f>#REF!</f>
        <v>#REF!</v>
      </c>
      <c r="C18" s="248" t="e">
        <f>#REF!</f>
        <v>#REF!</v>
      </c>
      <c r="D18" s="249" t="e">
        <f>#REF!</f>
        <v>#REF!</v>
      </c>
      <c r="E18" s="250" t="e">
        <f>#REF!</f>
        <v>#REF!</v>
      </c>
      <c r="F18" s="250" t="e">
        <f>#REF!</f>
        <v>#REF!</v>
      </c>
      <c r="G18" s="251" t="e">
        <f>#REF!</f>
        <v>#REF!</v>
      </c>
      <c r="H18" s="250" t="e">
        <f>#REF!</f>
        <v>#REF!</v>
      </c>
      <c r="I18" s="250" t="e">
        <f>#REF!</f>
        <v>#REF!</v>
      </c>
      <c r="J18" s="252" t="e">
        <f>#REF!</f>
        <v>#REF!</v>
      </c>
      <c r="K18" s="253" t="e">
        <f>NA()</f>
        <v>#N/A</v>
      </c>
      <c r="L18" s="254" t="e">
        <f>#REF!</f>
        <v>#REF!</v>
      </c>
      <c r="M18" s="255" t="e">
        <f>NA()</f>
        <v>#N/A</v>
      </c>
      <c r="N18" s="256" t="e">
        <f>NA()</f>
        <v>#N/A</v>
      </c>
      <c r="O18" s="257" t="e">
        <f>#REF!</f>
        <v>#REF!</v>
      </c>
      <c r="P18" s="258" t="e">
        <f>NA()</f>
        <v>#N/A</v>
      </c>
      <c r="Q18" s="259" t="e">
        <f>NA()</f>
        <v>#N/A</v>
      </c>
      <c r="R18" s="260" t="e">
        <f>#REF!</f>
        <v>#REF!</v>
      </c>
      <c r="S18" s="261" t="e">
        <f>NA()</f>
        <v>#N/A</v>
      </c>
      <c r="T18" s="262" t="e">
        <f>NA()</f>
        <v>#N/A</v>
      </c>
      <c r="U18" s="263" t="e">
        <f>#REF!</f>
        <v>#REF!</v>
      </c>
      <c r="V18" s="264" t="e">
        <f>NA()</f>
        <v>#N/A</v>
      </c>
      <c r="W18" s="265" t="e">
        <f>NA()</f>
        <v>#N/A</v>
      </c>
      <c r="X18" s="266" t="e">
        <f>NA()</f>
        <v>#N/A</v>
      </c>
      <c r="Y18" s="267" t="e">
        <f>NA()</f>
        <v>#N/A</v>
      </c>
      <c r="Z18" s="268" t="e">
        <f>NA()</f>
        <v>#N/A</v>
      </c>
      <c r="AA18" s="269" t="e">
        <f>#REF!</f>
        <v>#REF!</v>
      </c>
      <c r="AB18" s="270" t="e">
        <f>NA()</f>
        <v>#N/A</v>
      </c>
      <c r="AC18" s="271" t="e">
        <f>#REF!</f>
        <v>#REF!</v>
      </c>
      <c r="AD18" s="271" t="e">
        <f>NA()</f>
        <v>#N/A</v>
      </c>
      <c r="AE18" s="272" t="e">
        <f>#REF!</f>
        <v>#REF!</v>
      </c>
    </row>
    <row r="19" spans="1:31" ht="12.75">
      <c r="A19" s="193" t="e">
        <f>#REF!</f>
        <v>#REF!</v>
      </c>
      <c r="B19" s="16" t="e">
        <f>NA()</f>
        <v>#N/A</v>
      </c>
      <c r="C19" s="248" t="e">
        <f>NA()</f>
        <v>#N/A</v>
      </c>
      <c r="D19" s="249" t="e">
        <f>NA()</f>
        <v>#N/A</v>
      </c>
      <c r="E19" s="250" t="e">
        <f>NA()</f>
        <v>#N/A</v>
      </c>
      <c r="F19" s="250" t="e">
        <f>NA()</f>
        <v>#N/A</v>
      </c>
      <c r="G19" s="251" t="e">
        <f>NA()</f>
        <v>#N/A</v>
      </c>
      <c r="H19" s="250" t="e">
        <f>NA()</f>
        <v>#N/A</v>
      </c>
      <c r="I19" s="250" t="e">
        <f>NA()</f>
        <v>#N/A</v>
      </c>
      <c r="J19" s="252" t="e">
        <f>NA()</f>
        <v>#N/A</v>
      </c>
      <c r="K19" s="253" t="e">
        <f>NA()</f>
        <v>#N/A</v>
      </c>
      <c r="L19" s="254" t="e">
        <f>NA()</f>
        <v>#N/A</v>
      </c>
      <c r="M19" s="255" t="e">
        <f>NA()</f>
        <v>#N/A</v>
      </c>
      <c r="N19" s="256" t="e">
        <f>NA()</f>
        <v>#N/A</v>
      </c>
      <c r="O19" s="257" t="e">
        <f>NA()</f>
        <v>#N/A</v>
      </c>
      <c r="P19" s="258" t="e">
        <f>NA()</f>
        <v>#N/A</v>
      </c>
      <c r="Q19" s="259" t="e">
        <f>NA()</f>
        <v>#N/A</v>
      </c>
      <c r="R19" s="260" t="e">
        <f>NA()</f>
        <v>#N/A</v>
      </c>
      <c r="S19" s="261" t="e">
        <f>NA()</f>
        <v>#N/A</v>
      </c>
      <c r="T19" s="262" t="e">
        <f>NA()</f>
        <v>#N/A</v>
      </c>
      <c r="U19" s="263" t="e">
        <f>NA()</f>
        <v>#N/A</v>
      </c>
      <c r="V19" s="264" t="e">
        <f>NA()</f>
        <v>#N/A</v>
      </c>
      <c r="W19" s="265" t="e">
        <f>NA()</f>
        <v>#N/A</v>
      </c>
      <c r="X19" s="266" t="e">
        <f>NA()</f>
        <v>#N/A</v>
      </c>
      <c r="Y19" s="267" t="e">
        <f>NA()</f>
        <v>#N/A</v>
      </c>
      <c r="Z19" s="268" t="e">
        <f>NA()</f>
        <v>#N/A</v>
      </c>
      <c r="AA19" s="269" t="e">
        <f>NA()</f>
        <v>#N/A</v>
      </c>
      <c r="AB19" s="270" t="e">
        <f>NA()</f>
        <v>#N/A</v>
      </c>
      <c r="AC19" s="271" t="e">
        <f>NA()</f>
        <v>#N/A</v>
      </c>
      <c r="AD19" s="271" t="e">
        <f>NA()</f>
        <v>#N/A</v>
      </c>
      <c r="AE19" s="272" t="e">
        <f>NA()</f>
        <v>#N/A</v>
      </c>
    </row>
    <row r="20" spans="1:31" ht="12.75">
      <c r="A20" s="193" t="e">
        <f>#REF!</f>
        <v>#REF!</v>
      </c>
      <c r="B20" s="16" t="e">
        <f>#REF!</f>
        <v>#REF!</v>
      </c>
      <c r="C20" s="248" t="e">
        <f>#REF!</f>
        <v>#REF!</v>
      </c>
      <c r="D20" s="249" t="e">
        <f>#REF!</f>
        <v>#REF!</v>
      </c>
      <c r="E20" s="250" t="e">
        <f>#REF!</f>
        <v>#REF!</v>
      </c>
      <c r="F20" s="250" t="e">
        <f>#REF!</f>
        <v>#REF!</v>
      </c>
      <c r="G20" s="251" t="e">
        <f>#REF!</f>
        <v>#REF!</v>
      </c>
      <c r="H20" s="250" t="e">
        <f>#REF!</f>
        <v>#REF!</v>
      </c>
      <c r="I20" s="250" t="e">
        <f>#REF!</f>
        <v>#REF!</v>
      </c>
      <c r="J20" s="252" t="e">
        <f>#REF!</f>
        <v>#REF!</v>
      </c>
      <c r="K20" s="253" t="e">
        <f>NA()</f>
        <v>#N/A</v>
      </c>
      <c r="L20" s="254" t="e">
        <f>#REF!</f>
        <v>#REF!</v>
      </c>
      <c r="M20" s="255" t="e">
        <f>NA()</f>
        <v>#N/A</v>
      </c>
      <c r="N20" s="256" t="e">
        <f>NA()</f>
        <v>#N/A</v>
      </c>
      <c r="O20" s="257" t="e">
        <f>#REF!</f>
        <v>#REF!</v>
      </c>
      <c r="P20" s="258" t="e">
        <f>NA()</f>
        <v>#N/A</v>
      </c>
      <c r="Q20" s="259" t="e">
        <f>NA()</f>
        <v>#N/A</v>
      </c>
      <c r="R20" s="260" t="e">
        <f>#REF!</f>
        <v>#REF!</v>
      </c>
      <c r="S20" s="261" t="e">
        <f>NA()</f>
        <v>#N/A</v>
      </c>
      <c r="T20" s="262" t="e">
        <f>NA()</f>
        <v>#N/A</v>
      </c>
      <c r="U20" s="263" t="e">
        <f>#REF!</f>
        <v>#REF!</v>
      </c>
      <c r="V20" s="264" t="e">
        <f>NA()</f>
        <v>#N/A</v>
      </c>
      <c r="W20" s="265" t="e">
        <f>NA()</f>
        <v>#N/A</v>
      </c>
      <c r="X20" s="266" t="e">
        <f>NA()</f>
        <v>#N/A</v>
      </c>
      <c r="Y20" s="267" t="e">
        <f>NA()</f>
        <v>#N/A</v>
      </c>
      <c r="Z20" s="268" t="e">
        <f>NA()</f>
        <v>#N/A</v>
      </c>
      <c r="AA20" s="269" t="e">
        <f>#REF!</f>
        <v>#REF!</v>
      </c>
      <c r="AB20" s="270" t="e">
        <f>NA()</f>
        <v>#N/A</v>
      </c>
      <c r="AC20" s="271" t="e">
        <f>#REF!</f>
        <v>#REF!</v>
      </c>
      <c r="AD20" s="271" t="e">
        <f>NA()</f>
        <v>#N/A</v>
      </c>
      <c r="AE20" s="272" t="e">
        <f>#REF!</f>
        <v>#REF!</v>
      </c>
    </row>
    <row r="21" spans="1:31" ht="12.75">
      <c r="A21" s="193" t="e">
        <f>NA()</f>
        <v>#N/A</v>
      </c>
      <c r="B21" s="16" t="e">
        <f>#REF!</f>
        <v>#REF!</v>
      </c>
      <c r="C21" s="248" t="e">
        <f>#REF!</f>
        <v>#REF!</v>
      </c>
      <c r="D21" s="249" t="e">
        <f>#REF!</f>
        <v>#REF!</v>
      </c>
      <c r="E21" s="250" t="e">
        <f>#REF!</f>
        <v>#REF!</v>
      </c>
      <c r="F21" s="250" t="e">
        <f>#REF!</f>
        <v>#REF!</v>
      </c>
      <c r="G21" s="251" t="e">
        <f>#REF!</f>
        <v>#REF!</v>
      </c>
      <c r="H21" s="250" t="e">
        <f>#REF!</f>
        <v>#REF!</v>
      </c>
      <c r="I21" s="250" t="e">
        <f>#REF!</f>
        <v>#REF!</v>
      </c>
      <c r="J21" s="252" t="e">
        <f>#REF!</f>
        <v>#REF!</v>
      </c>
      <c r="K21" s="253" t="e">
        <f>NA()</f>
        <v>#N/A</v>
      </c>
      <c r="L21" s="254" t="e">
        <f>#REF!</f>
        <v>#REF!</v>
      </c>
      <c r="M21" s="255" t="e">
        <f>NA()</f>
        <v>#N/A</v>
      </c>
      <c r="N21" s="256" t="e">
        <f>NA()</f>
        <v>#N/A</v>
      </c>
      <c r="O21" s="257" t="e">
        <f>#REF!</f>
        <v>#REF!</v>
      </c>
      <c r="P21" s="258" t="e">
        <f>NA()</f>
        <v>#N/A</v>
      </c>
      <c r="Q21" s="259" t="e">
        <f>NA()</f>
        <v>#N/A</v>
      </c>
      <c r="R21" s="260" t="e">
        <f>#REF!</f>
        <v>#REF!</v>
      </c>
      <c r="S21" s="261" t="e">
        <f>NA()</f>
        <v>#N/A</v>
      </c>
      <c r="T21" s="262" t="e">
        <f>NA()</f>
        <v>#N/A</v>
      </c>
      <c r="U21" s="263" t="e">
        <f>#REF!</f>
        <v>#REF!</v>
      </c>
      <c r="V21" s="264" t="e">
        <f>NA()</f>
        <v>#N/A</v>
      </c>
      <c r="W21" s="265" t="e">
        <f>NA()</f>
        <v>#N/A</v>
      </c>
      <c r="X21" s="266" t="e">
        <f>NA()</f>
        <v>#N/A</v>
      </c>
      <c r="Y21" s="267" t="e">
        <f>NA()</f>
        <v>#N/A</v>
      </c>
      <c r="Z21" s="268" t="e">
        <f>NA()</f>
        <v>#N/A</v>
      </c>
      <c r="AA21" s="269" t="e">
        <f>#REF!</f>
        <v>#REF!</v>
      </c>
      <c r="AB21" s="270" t="e">
        <f>NA()</f>
        <v>#N/A</v>
      </c>
      <c r="AC21" s="271" t="e">
        <f>#REF!</f>
        <v>#REF!</v>
      </c>
      <c r="AD21" s="271" t="e">
        <f>NA()</f>
        <v>#N/A</v>
      </c>
      <c r="AE21" s="272" t="e">
        <f>#REF!</f>
        <v>#REF!</v>
      </c>
    </row>
    <row r="22" spans="1:31" ht="12.75">
      <c r="A22" s="193" t="e">
        <f>#REF!</f>
        <v>#REF!</v>
      </c>
      <c r="B22" s="16" t="e">
        <f>#REF!</f>
        <v>#REF!</v>
      </c>
      <c r="C22" s="248" t="e">
        <f>#REF!</f>
        <v>#REF!</v>
      </c>
      <c r="D22" s="249" t="e">
        <f>#REF!</f>
        <v>#REF!</v>
      </c>
      <c r="E22" s="250" t="e">
        <f>#REF!</f>
        <v>#REF!</v>
      </c>
      <c r="F22" s="250" t="e">
        <f>#REF!</f>
        <v>#REF!</v>
      </c>
      <c r="G22" s="251" t="e">
        <f>#REF!</f>
        <v>#REF!</v>
      </c>
      <c r="H22" s="250" t="e">
        <f>#REF!</f>
        <v>#REF!</v>
      </c>
      <c r="I22" s="250" t="e">
        <f>#REF!</f>
        <v>#REF!</v>
      </c>
      <c r="J22" s="252" t="e">
        <f>#REF!</f>
        <v>#REF!</v>
      </c>
      <c r="K22" s="253" t="e">
        <f>NA()</f>
        <v>#N/A</v>
      </c>
      <c r="L22" s="254" t="e">
        <f>#REF!</f>
        <v>#REF!</v>
      </c>
      <c r="M22" s="255" t="e">
        <f>NA()</f>
        <v>#N/A</v>
      </c>
      <c r="N22" s="256" t="e">
        <f>NA()</f>
        <v>#N/A</v>
      </c>
      <c r="O22" s="257" t="e">
        <f>#REF!</f>
        <v>#REF!</v>
      </c>
      <c r="P22" s="258" t="e">
        <f>NA()</f>
        <v>#N/A</v>
      </c>
      <c r="Q22" s="259" t="e">
        <f>NA()</f>
        <v>#N/A</v>
      </c>
      <c r="R22" s="260" t="e">
        <f>#REF!</f>
        <v>#REF!</v>
      </c>
      <c r="S22" s="261" t="e">
        <f>NA()</f>
        <v>#N/A</v>
      </c>
      <c r="T22" s="262" t="e">
        <f>NA()</f>
        <v>#N/A</v>
      </c>
      <c r="U22" s="263" t="e">
        <f>#REF!</f>
        <v>#REF!</v>
      </c>
      <c r="V22" s="264" t="e">
        <f>NA()</f>
        <v>#N/A</v>
      </c>
      <c r="W22" s="265" t="e">
        <f>NA()</f>
        <v>#N/A</v>
      </c>
      <c r="X22" s="266" t="e">
        <f>NA()</f>
        <v>#N/A</v>
      </c>
      <c r="Y22" s="267" t="e">
        <f>NA()</f>
        <v>#N/A</v>
      </c>
      <c r="Z22" s="268" t="e">
        <f>NA()</f>
        <v>#N/A</v>
      </c>
      <c r="AA22" s="269" t="e">
        <f>#REF!</f>
        <v>#REF!</v>
      </c>
      <c r="AB22" s="270" t="e">
        <f>NA()</f>
        <v>#N/A</v>
      </c>
      <c r="AC22" s="271" t="e">
        <f>#REF!</f>
        <v>#REF!</v>
      </c>
      <c r="AD22" s="271" t="e">
        <f>NA()</f>
        <v>#N/A</v>
      </c>
      <c r="AE22" s="272" t="e">
        <f>#REF!</f>
        <v>#REF!</v>
      </c>
    </row>
    <row r="23" spans="1:31" ht="12.75">
      <c r="A23" s="193" t="e">
        <f>#REF!</f>
        <v>#REF!</v>
      </c>
      <c r="B23" s="16" t="e">
        <f>#REF!</f>
        <v>#REF!</v>
      </c>
      <c r="C23" s="248" t="e">
        <f>#REF!</f>
        <v>#REF!</v>
      </c>
      <c r="D23" s="249" t="e">
        <f>#REF!</f>
        <v>#REF!</v>
      </c>
      <c r="E23" s="250" t="e">
        <f>#REF!</f>
        <v>#REF!</v>
      </c>
      <c r="F23" s="250" t="e">
        <f>#REF!</f>
        <v>#REF!</v>
      </c>
      <c r="G23" s="251" t="e">
        <f>#REF!</f>
        <v>#REF!</v>
      </c>
      <c r="H23" s="250" t="e">
        <f>#REF!</f>
        <v>#REF!</v>
      </c>
      <c r="I23" s="250" t="e">
        <f>#REF!</f>
        <v>#REF!</v>
      </c>
      <c r="J23" s="252" t="e">
        <f>#REF!</f>
        <v>#REF!</v>
      </c>
      <c r="K23" s="253" t="e">
        <f>NA()</f>
        <v>#N/A</v>
      </c>
      <c r="L23" s="254" t="e">
        <f>#REF!</f>
        <v>#REF!</v>
      </c>
      <c r="M23" s="255" t="e">
        <f>NA()</f>
        <v>#N/A</v>
      </c>
      <c r="N23" s="256" t="e">
        <f>NA()</f>
        <v>#N/A</v>
      </c>
      <c r="O23" s="257" t="e">
        <f>#REF!</f>
        <v>#REF!</v>
      </c>
      <c r="P23" s="258" t="e">
        <f>NA()</f>
        <v>#N/A</v>
      </c>
      <c r="Q23" s="259" t="e">
        <f>NA()</f>
        <v>#N/A</v>
      </c>
      <c r="R23" s="260" t="e">
        <f>#REF!</f>
        <v>#REF!</v>
      </c>
      <c r="S23" s="261" t="e">
        <f>NA()</f>
        <v>#N/A</v>
      </c>
      <c r="T23" s="262" t="e">
        <f>NA()</f>
        <v>#N/A</v>
      </c>
      <c r="U23" s="263" t="e">
        <f>#REF!</f>
        <v>#REF!</v>
      </c>
      <c r="V23" s="264" t="e">
        <f>NA()</f>
        <v>#N/A</v>
      </c>
      <c r="W23" s="265" t="e">
        <f>NA()</f>
        <v>#N/A</v>
      </c>
      <c r="X23" s="266" t="e">
        <f>NA()</f>
        <v>#N/A</v>
      </c>
      <c r="Y23" s="267" t="e">
        <f>NA()</f>
        <v>#N/A</v>
      </c>
      <c r="Z23" s="268" t="e">
        <f>NA()</f>
        <v>#N/A</v>
      </c>
      <c r="AA23" s="269" t="e">
        <f>#REF!</f>
        <v>#REF!</v>
      </c>
      <c r="AB23" s="270" t="e">
        <f>NA()</f>
        <v>#N/A</v>
      </c>
      <c r="AC23" s="271" t="e">
        <f>#REF!</f>
        <v>#REF!</v>
      </c>
      <c r="AD23" s="271" t="e">
        <f>NA()</f>
        <v>#N/A</v>
      </c>
      <c r="AE23" s="272" t="e">
        <f>#REF!</f>
        <v>#REF!</v>
      </c>
    </row>
    <row r="24" spans="1:31" ht="12.75">
      <c r="A24" s="193" t="e">
        <f>#REF!</f>
        <v>#REF!</v>
      </c>
      <c r="B24" s="16" t="e">
        <f>#REF!</f>
        <v>#REF!</v>
      </c>
      <c r="C24" s="248" t="e">
        <f>#REF!</f>
        <v>#REF!</v>
      </c>
      <c r="D24" s="249" t="e">
        <f>#REF!</f>
        <v>#REF!</v>
      </c>
      <c r="E24" s="250" t="e">
        <f>#REF!</f>
        <v>#REF!</v>
      </c>
      <c r="F24" s="250" t="e">
        <f>#REF!</f>
        <v>#REF!</v>
      </c>
      <c r="G24" s="251" t="e">
        <f>#REF!</f>
        <v>#REF!</v>
      </c>
      <c r="H24" s="250" t="e">
        <f>#REF!</f>
        <v>#REF!</v>
      </c>
      <c r="I24" s="250" t="e">
        <f>#REF!</f>
        <v>#REF!</v>
      </c>
      <c r="J24" s="252" t="e">
        <f>#REF!</f>
        <v>#REF!</v>
      </c>
      <c r="K24" s="253" t="e">
        <f>NA()</f>
        <v>#N/A</v>
      </c>
      <c r="L24" s="254" t="e">
        <f>#REF!</f>
        <v>#REF!</v>
      </c>
      <c r="M24" s="255" t="e">
        <f>NA()</f>
        <v>#N/A</v>
      </c>
      <c r="N24" s="256" t="e">
        <f>NA()</f>
        <v>#N/A</v>
      </c>
      <c r="O24" s="257" t="e">
        <f>#REF!</f>
        <v>#REF!</v>
      </c>
      <c r="P24" s="258" t="e">
        <f>NA()</f>
        <v>#N/A</v>
      </c>
      <c r="Q24" s="259" t="e">
        <f>NA()</f>
        <v>#N/A</v>
      </c>
      <c r="R24" s="260" t="e">
        <f>#REF!</f>
        <v>#REF!</v>
      </c>
      <c r="S24" s="261" t="e">
        <f>NA()</f>
        <v>#N/A</v>
      </c>
      <c r="T24" s="262" t="e">
        <f>NA()</f>
        <v>#N/A</v>
      </c>
      <c r="U24" s="263" t="e">
        <f>#REF!</f>
        <v>#REF!</v>
      </c>
      <c r="V24" s="264" t="e">
        <f>NA()</f>
        <v>#N/A</v>
      </c>
      <c r="W24" s="265" t="e">
        <f>NA()</f>
        <v>#N/A</v>
      </c>
      <c r="X24" s="266" t="e">
        <f>NA()</f>
        <v>#N/A</v>
      </c>
      <c r="Y24" s="267" t="e">
        <f>NA()</f>
        <v>#N/A</v>
      </c>
      <c r="Z24" s="268" t="e">
        <f>NA()</f>
        <v>#N/A</v>
      </c>
      <c r="AA24" s="269" t="e">
        <f>#REF!</f>
        <v>#REF!</v>
      </c>
      <c r="AB24" s="270" t="e">
        <f>NA()</f>
        <v>#N/A</v>
      </c>
      <c r="AC24" s="271" t="e">
        <f>#REF!</f>
        <v>#REF!</v>
      </c>
      <c r="AD24" s="271" t="e">
        <f>NA()</f>
        <v>#N/A</v>
      </c>
      <c r="AE24" s="272" t="e">
        <f>#REF!</f>
        <v>#REF!</v>
      </c>
    </row>
    <row r="25" spans="1:31" ht="12.75">
      <c r="A25" s="193" t="e">
        <f>#REF!</f>
        <v>#REF!</v>
      </c>
      <c r="B25" s="16" t="e">
        <f>#REF!</f>
        <v>#REF!</v>
      </c>
      <c r="C25" s="248" t="e">
        <f>#REF!</f>
        <v>#REF!</v>
      </c>
      <c r="D25" s="249" t="e">
        <f>#REF!</f>
        <v>#REF!</v>
      </c>
      <c r="E25" s="250" t="e">
        <f>#REF!</f>
        <v>#REF!</v>
      </c>
      <c r="F25" s="250" t="e">
        <f>#REF!</f>
        <v>#REF!</v>
      </c>
      <c r="G25" s="251" t="e">
        <f>#REF!</f>
        <v>#REF!</v>
      </c>
      <c r="H25" s="250" t="e">
        <f>#REF!</f>
        <v>#REF!</v>
      </c>
      <c r="I25" s="250" t="e">
        <f>#REF!</f>
        <v>#REF!</v>
      </c>
      <c r="J25" s="252" t="e">
        <f>#REF!</f>
        <v>#REF!</v>
      </c>
      <c r="K25" s="253" t="e">
        <f>NA()</f>
        <v>#N/A</v>
      </c>
      <c r="L25" s="254" t="e">
        <f>#REF!</f>
        <v>#REF!</v>
      </c>
      <c r="M25" s="255" t="e">
        <f>NA()</f>
        <v>#N/A</v>
      </c>
      <c r="N25" s="256" t="e">
        <f>NA()</f>
        <v>#N/A</v>
      </c>
      <c r="O25" s="257" t="e">
        <f>#REF!</f>
        <v>#REF!</v>
      </c>
      <c r="P25" s="258" t="e">
        <f>NA()</f>
        <v>#N/A</v>
      </c>
      <c r="Q25" s="259" t="e">
        <f>NA()</f>
        <v>#N/A</v>
      </c>
      <c r="R25" s="260" t="e">
        <f>#REF!</f>
        <v>#REF!</v>
      </c>
      <c r="S25" s="261" t="e">
        <f>NA()</f>
        <v>#N/A</v>
      </c>
      <c r="T25" s="262" t="e">
        <f>NA()</f>
        <v>#N/A</v>
      </c>
      <c r="U25" s="263" t="e">
        <f>#REF!</f>
        <v>#REF!</v>
      </c>
      <c r="V25" s="264" t="e">
        <f>NA()</f>
        <v>#N/A</v>
      </c>
      <c r="W25" s="265" t="e">
        <f>NA()</f>
        <v>#N/A</v>
      </c>
      <c r="X25" s="266" t="e">
        <f>NA()</f>
        <v>#N/A</v>
      </c>
      <c r="Y25" s="267" t="e">
        <f>NA()</f>
        <v>#N/A</v>
      </c>
      <c r="Z25" s="268" t="e">
        <f>NA()</f>
        <v>#N/A</v>
      </c>
      <c r="AA25" s="269" t="e">
        <f>#REF!</f>
        <v>#REF!</v>
      </c>
      <c r="AB25" s="270" t="e">
        <f>NA()</f>
        <v>#N/A</v>
      </c>
      <c r="AC25" s="271" t="e">
        <f>#REF!</f>
        <v>#REF!</v>
      </c>
      <c r="AD25" s="271" t="e">
        <f>NA()</f>
        <v>#N/A</v>
      </c>
      <c r="AE25" s="272" t="e">
        <f>#REF!</f>
        <v>#REF!</v>
      </c>
    </row>
    <row r="26" spans="1:31" ht="12.75">
      <c r="A26" s="193" t="e">
        <f>#REF!</f>
        <v>#REF!</v>
      </c>
      <c r="B26" s="16" t="e">
        <f>#REF!</f>
        <v>#REF!</v>
      </c>
      <c r="C26" s="248" t="e">
        <f>#REF!</f>
        <v>#REF!</v>
      </c>
      <c r="D26" s="249" t="e">
        <f>#REF!</f>
        <v>#REF!</v>
      </c>
      <c r="E26" s="250" t="e">
        <f>#REF!</f>
        <v>#REF!</v>
      </c>
      <c r="F26" s="250" t="e">
        <f>#REF!</f>
        <v>#REF!</v>
      </c>
      <c r="G26" s="251" t="e">
        <f>#REF!</f>
        <v>#REF!</v>
      </c>
      <c r="H26" s="250" t="e">
        <f>#REF!</f>
        <v>#REF!</v>
      </c>
      <c r="I26" s="250" t="e">
        <f>#REF!</f>
        <v>#REF!</v>
      </c>
      <c r="J26" s="252" t="e">
        <f>#REF!</f>
        <v>#REF!</v>
      </c>
      <c r="K26" s="253" t="e">
        <f>NA()</f>
        <v>#N/A</v>
      </c>
      <c r="L26" s="254" t="e">
        <f>#REF!</f>
        <v>#REF!</v>
      </c>
      <c r="M26" s="255" t="e">
        <f>NA()</f>
        <v>#N/A</v>
      </c>
      <c r="N26" s="256" t="e">
        <f>NA()</f>
        <v>#N/A</v>
      </c>
      <c r="O26" s="257" t="e">
        <f>#REF!</f>
        <v>#REF!</v>
      </c>
      <c r="P26" s="258" t="e">
        <f>NA()</f>
        <v>#N/A</v>
      </c>
      <c r="Q26" s="259" t="e">
        <f>NA()</f>
        <v>#N/A</v>
      </c>
      <c r="R26" s="260" t="e">
        <f>#REF!</f>
        <v>#REF!</v>
      </c>
      <c r="S26" s="261" t="e">
        <f>NA()</f>
        <v>#N/A</v>
      </c>
      <c r="T26" s="262" t="e">
        <f>NA()</f>
        <v>#N/A</v>
      </c>
      <c r="U26" s="263" t="e">
        <f>#REF!</f>
        <v>#REF!</v>
      </c>
      <c r="V26" s="264" t="e">
        <f>NA()</f>
        <v>#N/A</v>
      </c>
      <c r="W26" s="265" t="e">
        <f>NA()</f>
        <v>#N/A</v>
      </c>
      <c r="X26" s="266" t="e">
        <f>NA()</f>
        <v>#N/A</v>
      </c>
      <c r="Y26" s="267" t="e">
        <f>NA()</f>
        <v>#N/A</v>
      </c>
      <c r="Z26" s="268" t="e">
        <f>NA()</f>
        <v>#N/A</v>
      </c>
      <c r="AA26" s="269" t="e">
        <f>#REF!</f>
        <v>#REF!</v>
      </c>
      <c r="AB26" s="270" t="e">
        <f>NA()</f>
        <v>#N/A</v>
      </c>
      <c r="AC26" s="271" t="e">
        <f>#REF!</f>
        <v>#REF!</v>
      </c>
      <c r="AD26" s="271" t="e">
        <f>NA()</f>
        <v>#N/A</v>
      </c>
      <c r="AE26" s="272" t="e">
        <f>#REF!</f>
        <v>#REF!</v>
      </c>
    </row>
    <row r="27" spans="1:31" ht="12.75">
      <c r="A27" s="193" t="e">
        <f>#REF!</f>
        <v>#REF!</v>
      </c>
      <c r="B27" s="16" t="e">
        <f>#REF!</f>
        <v>#REF!</v>
      </c>
      <c r="C27" s="248" t="e">
        <f>#REF!</f>
        <v>#REF!</v>
      </c>
      <c r="D27" s="249" t="e">
        <f>#REF!</f>
        <v>#REF!</v>
      </c>
      <c r="E27" s="250" t="e">
        <f>#REF!</f>
        <v>#REF!</v>
      </c>
      <c r="F27" s="250" t="e">
        <f>#REF!</f>
        <v>#REF!</v>
      </c>
      <c r="G27" s="251" t="e">
        <f>#REF!</f>
        <v>#REF!</v>
      </c>
      <c r="H27" s="250" t="e">
        <f>#REF!</f>
        <v>#REF!</v>
      </c>
      <c r="I27" s="250" t="e">
        <f>#REF!</f>
        <v>#REF!</v>
      </c>
      <c r="J27" s="252" t="e">
        <f>#REF!</f>
        <v>#REF!</v>
      </c>
      <c r="K27" s="253" t="e">
        <f>NA()</f>
        <v>#N/A</v>
      </c>
      <c r="L27" s="254" t="e">
        <f>#REF!</f>
        <v>#REF!</v>
      </c>
      <c r="M27" s="255" t="e">
        <f>NA()</f>
        <v>#N/A</v>
      </c>
      <c r="N27" s="256" t="e">
        <f>NA()</f>
        <v>#N/A</v>
      </c>
      <c r="O27" s="257" t="e">
        <f>#REF!</f>
        <v>#REF!</v>
      </c>
      <c r="P27" s="258" t="e">
        <f>NA()</f>
        <v>#N/A</v>
      </c>
      <c r="Q27" s="259" t="e">
        <f>NA()</f>
        <v>#N/A</v>
      </c>
      <c r="R27" s="260" t="e">
        <f>#REF!</f>
        <v>#REF!</v>
      </c>
      <c r="S27" s="261" t="e">
        <f>NA()</f>
        <v>#N/A</v>
      </c>
      <c r="T27" s="262" t="e">
        <f>NA()</f>
        <v>#N/A</v>
      </c>
      <c r="U27" s="263" t="e">
        <f>#REF!</f>
        <v>#REF!</v>
      </c>
      <c r="V27" s="264" t="e">
        <f>NA()</f>
        <v>#N/A</v>
      </c>
      <c r="W27" s="265" t="e">
        <f>NA()</f>
        <v>#N/A</v>
      </c>
      <c r="X27" s="266" t="e">
        <f>NA()</f>
        <v>#N/A</v>
      </c>
      <c r="Y27" s="267" t="e">
        <f>NA()</f>
        <v>#N/A</v>
      </c>
      <c r="Z27" s="268" t="e">
        <f>NA()</f>
        <v>#N/A</v>
      </c>
      <c r="AA27" s="269" t="e">
        <f>#REF!</f>
        <v>#REF!</v>
      </c>
      <c r="AB27" s="270" t="e">
        <f>NA()</f>
        <v>#N/A</v>
      </c>
      <c r="AC27" s="271" t="e">
        <f>#REF!</f>
        <v>#REF!</v>
      </c>
      <c r="AD27" s="271" t="e">
        <f>NA()</f>
        <v>#N/A</v>
      </c>
      <c r="AE27" s="272" t="e">
        <f>#REF!</f>
        <v>#REF!</v>
      </c>
    </row>
    <row r="28" spans="1:31" ht="12.75">
      <c r="A28" s="193" t="e">
        <f>NA()</f>
        <v>#N/A</v>
      </c>
      <c r="B28" s="16" t="e">
        <f>#REF!</f>
        <v>#REF!</v>
      </c>
      <c r="C28" s="248" t="e">
        <f>#REF!</f>
        <v>#REF!</v>
      </c>
      <c r="D28" s="249" t="e">
        <f>#REF!</f>
        <v>#REF!</v>
      </c>
      <c r="E28" s="250" t="e">
        <f>#REF!</f>
        <v>#REF!</v>
      </c>
      <c r="F28" s="250" t="e">
        <f>#REF!</f>
        <v>#REF!</v>
      </c>
      <c r="G28" s="251" t="e">
        <f>#REF!</f>
        <v>#REF!</v>
      </c>
      <c r="H28" s="250" t="e">
        <f>#REF!</f>
        <v>#REF!</v>
      </c>
      <c r="I28" s="250" t="e">
        <f>#REF!</f>
        <v>#REF!</v>
      </c>
      <c r="J28" s="252" t="e">
        <f>#REF!</f>
        <v>#REF!</v>
      </c>
      <c r="K28" s="253" t="e">
        <f>NA()</f>
        <v>#N/A</v>
      </c>
      <c r="L28" s="254" t="e">
        <f>#REF!</f>
        <v>#REF!</v>
      </c>
      <c r="M28" s="255" t="e">
        <f>NA()</f>
        <v>#N/A</v>
      </c>
      <c r="N28" s="256" t="e">
        <f>NA()</f>
        <v>#N/A</v>
      </c>
      <c r="O28" s="257" t="e">
        <f>#REF!</f>
        <v>#REF!</v>
      </c>
      <c r="P28" s="258" t="e">
        <f>NA()</f>
        <v>#N/A</v>
      </c>
      <c r="Q28" s="259" t="e">
        <f>NA()</f>
        <v>#N/A</v>
      </c>
      <c r="R28" s="260" t="e">
        <f>#REF!</f>
        <v>#REF!</v>
      </c>
      <c r="S28" s="261" t="e">
        <f>NA()</f>
        <v>#N/A</v>
      </c>
      <c r="T28" s="262" t="e">
        <f>NA()</f>
        <v>#N/A</v>
      </c>
      <c r="U28" s="263" t="e">
        <f>#REF!</f>
        <v>#REF!</v>
      </c>
      <c r="V28" s="264" t="e">
        <f>NA()</f>
        <v>#N/A</v>
      </c>
      <c r="W28" s="265" t="e">
        <f>NA()</f>
        <v>#N/A</v>
      </c>
      <c r="X28" s="266" t="e">
        <f>NA()</f>
        <v>#N/A</v>
      </c>
      <c r="Y28" s="267" t="e">
        <f>NA()</f>
        <v>#N/A</v>
      </c>
      <c r="Z28" s="268" t="e">
        <f>NA()</f>
        <v>#N/A</v>
      </c>
      <c r="AA28" s="269" t="e">
        <f>#REF!</f>
        <v>#REF!</v>
      </c>
      <c r="AB28" s="270" t="e">
        <f>NA()</f>
        <v>#N/A</v>
      </c>
      <c r="AC28" s="271" t="e">
        <f>#REF!</f>
        <v>#REF!</v>
      </c>
      <c r="AD28" s="271" t="e">
        <f>NA()</f>
        <v>#N/A</v>
      </c>
      <c r="AE28" s="272" t="e">
        <f>#REF!</f>
        <v>#REF!</v>
      </c>
    </row>
    <row r="29" spans="1:31" ht="12.75">
      <c r="A29" s="193" t="e">
        <f>#REF!</f>
        <v>#REF!</v>
      </c>
      <c r="B29" s="16" t="e">
        <f>NA()</f>
        <v>#N/A</v>
      </c>
      <c r="C29" s="248" t="e">
        <f>NA()</f>
        <v>#N/A</v>
      </c>
      <c r="D29" s="249" t="e">
        <f>NA()</f>
        <v>#N/A</v>
      </c>
      <c r="E29" s="250" t="e">
        <f>NA()</f>
        <v>#N/A</v>
      </c>
      <c r="F29" s="250" t="e">
        <f>NA()</f>
        <v>#N/A</v>
      </c>
      <c r="G29" s="251" t="e">
        <f>NA()</f>
        <v>#N/A</v>
      </c>
      <c r="H29" s="250" t="e">
        <f>NA()</f>
        <v>#N/A</v>
      </c>
      <c r="I29" s="250" t="e">
        <f>NA()</f>
        <v>#N/A</v>
      </c>
      <c r="J29" s="252" t="e">
        <f>NA()</f>
        <v>#N/A</v>
      </c>
      <c r="K29" s="253" t="e">
        <f>NA()</f>
        <v>#N/A</v>
      </c>
      <c r="L29" s="254" t="e">
        <f>NA()</f>
        <v>#N/A</v>
      </c>
      <c r="M29" s="255" t="e">
        <f>NA()</f>
        <v>#N/A</v>
      </c>
      <c r="N29" s="256" t="e">
        <f>NA()</f>
        <v>#N/A</v>
      </c>
      <c r="O29" s="257" t="e">
        <f>NA()</f>
        <v>#N/A</v>
      </c>
      <c r="P29" s="258" t="e">
        <f>NA()</f>
        <v>#N/A</v>
      </c>
      <c r="Q29" s="259" t="e">
        <f>NA()</f>
        <v>#N/A</v>
      </c>
      <c r="R29" s="260" t="e">
        <f>NA()</f>
        <v>#N/A</v>
      </c>
      <c r="S29" s="261" t="e">
        <f>NA()</f>
        <v>#N/A</v>
      </c>
      <c r="T29" s="262" t="e">
        <f>NA()</f>
        <v>#N/A</v>
      </c>
      <c r="U29" s="263" t="e">
        <f>NA()</f>
        <v>#N/A</v>
      </c>
      <c r="V29" s="264" t="e">
        <f>NA()</f>
        <v>#N/A</v>
      </c>
      <c r="W29" s="265" t="e">
        <f>NA()</f>
        <v>#N/A</v>
      </c>
      <c r="X29" s="266" t="e">
        <f>NA()</f>
        <v>#N/A</v>
      </c>
      <c r="Y29" s="267" t="e">
        <f>NA()</f>
        <v>#N/A</v>
      </c>
      <c r="Z29" s="268" t="e">
        <f>NA()</f>
        <v>#N/A</v>
      </c>
      <c r="AA29" s="269" t="e">
        <f>NA()</f>
        <v>#N/A</v>
      </c>
      <c r="AB29" s="270" t="e">
        <f>NA()</f>
        <v>#N/A</v>
      </c>
      <c r="AC29" s="271" t="e">
        <f>NA()</f>
        <v>#N/A</v>
      </c>
      <c r="AD29" s="271" t="e">
        <f>NA()</f>
        <v>#N/A</v>
      </c>
      <c r="AE29" s="272" t="e">
        <f>NA()</f>
        <v>#N/A</v>
      </c>
    </row>
    <row r="30" spans="1:31" ht="12.75">
      <c r="A30" s="193" t="e">
        <f>#REF!</f>
        <v>#REF!</v>
      </c>
      <c r="B30" s="16" t="e">
        <f>#REF!</f>
        <v>#REF!</v>
      </c>
      <c r="C30" s="248" t="e">
        <f>#REF!</f>
        <v>#REF!</v>
      </c>
      <c r="D30" s="249" t="e">
        <f>#REF!</f>
        <v>#REF!</v>
      </c>
      <c r="E30" s="250" t="e">
        <f>#REF!</f>
        <v>#REF!</v>
      </c>
      <c r="F30" s="250" t="e">
        <f>#REF!</f>
        <v>#REF!</v>
      </c>
      <c r="G30" s="251" t="e">
        <f>#REF!</f>
        <v>#REF!</v>
      </c>
      <c r="H30" s="250" t="e">
        <f>#REF!</f>
        <v>#REF!</v>
      </c>
      <c r="I30" s="250" t="e">
        <f>#REF!</f>
        <v>#REF!</v>
      </c>
      <c r="J30" s="252" t="e">
        <f>#REF!</f>
        <v>#REF!</v>
      </c>
      <c r="K30" s="253" t="e">
        <f>NA()</f>
        <v>#N/A</v>
      </c>
      <c r="L30" s="254" t="e">
        <f>#REF!</f>
        <v>#REF!</v>
      </c>
      <c r="M30" s="255" t="e">
        <f>NA()</f>
        <v>#N/A</v>
      </c>
      <c r="N30" s="256" t="e">
        <f>NA()</f>
        <v>#N/A</v>
      </c>
      <c r="O30" s="257" t="e">
        <f>#REF!</f>
        <v>#REF!</v>
      </c>
      <c r="P30" s="258" t="e">
        <f>NA()</f>
        <v>#N/A</v>
      </c>
      <c r="Q30" s="259" t="e">
        <f>NA()</f>
        <v>#N/A</v>
      </c>
      <c r="R30" s="260" t="e">
        <f>#REF!</f>
        <v>#REF!</v>
      </c>
      <c r="S30" s="261" t="e">
        <f>NA()</f>
        <v>#N/A</v>
      </c>
      <c r="T30" s="262" t="e">
        <f>NA()</f>
        <v>#N/A</v>
      </c>
      <c r="U30" s="263" t="e">
        <f>#REF!</f>
        <v>#REF!</v>
      </c>
      <c r="V30" s="264" t="e">
        <f>NA()</f>
        <v>#N/A</v>
      </c>
      <c r="W30" s="265" t="e">
        <f>NA()</f>
        <v>#N/A</v>
      </c>
      <c r="X30" s="266" t="e">
        <f>NA()</f>
        <v>#N/A</v>
      </c>
      <c r="Y30" s="267" t="e">
        <f>NA()</f>
        <v>#N/A</v>
      </c>
      <c r="Z30" s="268" t="e">
        <f>NA()</f>
        <v>#N/A</v>
      </c>
      <c r="AA30" s="269" t="e">
        <f>#REF!</f>
        <v>#REF!</v>
      </c>
      <c r="AB30" s="270" t="e">
        <f>NA()</f>
        <v>#N/A</v>
      </c>
      <c r="AC30" s="271" t="e">
        <f>#REF!</f>
        <v>#REF!</v>
      </c>
      <c r="AD30" s="271" t="e">
        <f>NA()</f>
        <v>#N/A</v>
      </c>
      <c r="AE30" s="272" t="e">
        <f>#REF!</f>
        <v>#REF!</v>
      </c>
    </row>
    <row r="31" spans="1:31" ht="12.75">
      <c r="A31" s="193" t="e">
        <f>#REF!</f>
        <v>#REF!</v>
      </c>
      <c r="B31" s="16" t="e">
        <f>#REF!</f>
        <v>#REF!</v>
      </c>
      <c r="C31" s="248" t="e">
        <f>#REF!</f>
        <v>#REF!</v>
      </c>
      <c r="D31" s="249" t="e">
        <f>#REF!</f>
        <v>#REF!</v>
      </c>
      <c r="E31" s="250" t="e">
        <f>#REF!</f>
        <v>#REF!</v>
      </c>
      <c r="F31" s="250" t="e">
        <f>#REF!</f>
        <v>#REF!</v>
      </c>
      <c r="G31" s="251" t="e">
        <f>#REF!</f>
        <v>#REF!</v>
      </c>
      <c r="H31" s="250" t="e">
        <f>#REF!</f>
        <v>#REF!</v>
      </c>
      <c r="I31" s="250" t="e">
        <f>#REF!</f>
        <v>#REF!</v>
      </c>
      <c r="J31" s="252" t="e">
        <f>#REF!</f>
        <v>#REF!</v>
      </c>
      <c r="K31" s="253" t="e">
        <f>NA()</f>
        <v>#N/A</v>
      </c>
      <c r="L31" s="254" t="e">
        <f>#REF!</f>
        <v>#REF!</v>
      </c>
      <c r="M31" s="255" t="e">
        <f>NA()</f>
        <v>#N/A</v>
      </c>
      <c r="N31" s="256" t="e">
        <f>NA()</f>
        <v>#N/A</v>
      </c>
      <c r="O31" s="257" t="e">
        <f>#REF!</f>
        <v>#REF!</v>
      </c>
      <c r="P31" s="258" t="e">
        <f>NA()</f>
        <v>#N/A</v>
      </c>
      <c r="Q31" s="259" t="e">
        <f>NA()</f>
        <v>#N/A</v>
      </c>
      <c r="R31" s="260" t="e">
        <f>#REF!</f>
        <v>#REF!</v>
      </c>
      <c r="S31" s="261" t="e">
        <f>NA()</f>
        <v>#N/A</v>
      </c>
      <c r="T31" s="262" t="e">
        <f>NA()</f>
        <v>#N/A</v>
      </c>
      <c r="U31" s="263" t="e">
        <f>#REF!</f>
        <v>#REF!</v>
      </c>
      <c r="V31" s="264" t="e">
        <f>NA()</f>
        <v>#N/A</v>
      </c>
      <c r="W31" s="265" t="e">
        <f>NA()</f>
        <v>#N/A</v>
      </c>
      <c r="X31" s="266" t="e">
        <f>NA()</f>
        <v>#N/A</v>
      </c>
      <c r="Y31" s="267" t="e">
        <f>NA()</f>
        <v>#N/A</v>
      </c>
      <c r="Z31" s="268" t="e">
        <f>NA()</f>
        <v>#N/A</v>
      </c>
      <c r="AA31" s="269" t="e">
        <f>#REF!</f>
        <v>#REF!</v>
      </c>
      <c r="AB31" s="270" t="e">
        <f>NA()</f>
        <v>#N/A</v>
      </c>
      <c r="AC31" s="271" t="e">
        <f>#REF!</f>
        <v>#REF!</v>
      </c>
      <c r="AD31" s="271" t="e">
        <f>NA()</f>
        <v>#N/A</v>
      </c>
      <c r="AE31" s="272" t="e">
        <f>#REF!</f>
        <v>#REF!</v>
      </c>
    </row>
    <row r="32" spans="1:31" ht="12.75">
      <c r="A32" s="193" t="e">
        <f>#REF!</f>
        <v>#REF!</v>
      </c>
      <c r="B32" s="16" t="e">
        <f>#REF!</f>
        <v>#REF!</v>
      </c>
      <c r="C32" s="248" t="e">
        <f>#REF!</f>
        <v>#REF!</v>
      </c>
      <c r="D32" s="249" t="e">
        <f>#REF!</f>
        <v>#REF!</v>
      </c>
      <c r="E32" s="250" t="e">
        <f>#REF!</f>
        <v>#REF!</v>
      </c>
      <c r="F32" s="250" t="e">
        <f>#REF!</f>
        <v>#REF!</v>
      </c>
      <c r="G32" s="251" t="e">
        <f>#REF!</f>
        <v>#REF!</v>
      </c>
      <c r="H32" s="250" t="e">
        <f>#REF!</f>
        <v>#REF!</v>
      </c>
      <c r="I32" s="250" t="e">
        <f>#REF!</f>
        <v>#REF!</v>
      </c>
      <c r="J32" s="252" t="e">
        <f>#REF!</f>
        <v>#REF!</v>
      </c>
      <c r="K32" s="253" t="e">
        <f>NA()</f>
        <v>#N/A</v>
      </c>
      <c r="L32" s="254" t="e">
        <f>#REF!</f>
        <v>#REF!</v>
      </c>
      <c r="M32" s="255" t="e">
        <f>NA()</f>
        <v>#N/A</v>
      </c>
      <c r="N32" s="256" t="e">
        <f>NA()</f>
        <v>#N/A</v>
      </c>
      <c r="O32" s="257" t="e">
        <f>#REF!</f>
        <v>#REF!</v>
      </c>
      <c r="P32" s="258" t="e">
        <f>NA()</f>
        <v>#N/A</v>
      </c>
      <c r="Q32" s="259" t="e">
        <f>NA()</f>
        <v>#N/A</v>
      </c>
      <c r="R32" s="260" t="e">
        <f>#REF!</f>
        <v>#REF!</v>
      </c>
      <c r="S32" s="261" t="e">
        <f>NA()</f>
        <v>#N/A</v>
      </c>
      <c r="T32" s="262" t="e">
        <f>NA()</f>
        <v>#N/A</v>
      </c>
      <c r="U32" s="263" t="e">
        <f>#REF!</f>
        <v>#REF!</v>
      </c>
      <c r="V32" s="264" t="e">
        <f>NA()</f>
        <v>#N/A</v>
      </c>
      <c r="W32" s="265" t="e">
        <f>NA()</f>
        <v>#N/A</v>
      </c>
      <c r="X32" s="266" t="e">
        <f>NA()</f>
        <v>#N/A</v>
      </c>
      <c r="Y32" s="267" t="e">
        <f>NA()</f>
        <v>#N/A</v>
      </c>
      <c r="Z32" s="268" t="e">
        <f>NA()</f>
        <v>#N/A</v>
      </c>
      <c r="AA32" s="269" t="e">
        <f>#REF!</f>
        <v>#REF!</v>
      </c>
      <c r="AB32" s="270" t="e">
        <f>NA()</f>
        <v>#N/A</v>
      </c>
      <c r="AC32" s="271" t="e">
        <f>#REF!</f>
        <v>#REF!</v>
      </c>
      <c r="AD32" s="271" t="e">
        <f>NA()</f>
        <v>#N/A</v>
      </c>
      <c r="AE32" s="272" t="e">
        <f>#REF!</f>
        <v>#REF!</v>
      </c>
    </row>
    <row r="33" spans="1:31" ht="12.75">
      <c r="A33" s="193" t="e">
        <f>#REF!</f>
        <v>#REF!</v>
      </c>
      <c r="B33" s="16" t="e">
        <f>#REF!</f>
        <v>#REF!</v>
      </c>
      <c r="C33" s="248" t="e">
        <f>#REF!</f>
        <v>#REF!</v>
      </c>
      <c r="D33" s="249" t="e">
        <f>#REF!</f>
        <v>#REF!</v>
      </c>
      <c r="E33" s="250" t="e">
        <f>#REF!</f>
        <v>#REF!</v>
      </c>
      <c r="F33" s="250" t="e">
        <f>#REF!</f>
        <v>#REF!</v>
      </c>
      <c r="G33" s="251" t="e">
        <f>#REF!</f>
        <v>#REF!</v>
      </c>
      <c r="H33" s="250" t="e">
        <f>#REF!</f>
        <v>#REF!</v>
      </c>
      <c r="I33" s="250" t="e">
        <f>#REF!</f>
        <v>#REF!</v>
      </c>
      <c r="J33" s="252" t="e">
        <f>#REF!</f>
        <v>#REF!</v>
      </c>
      <c r="K33" s="253" t="e">
        <f>NA()</f>
        <v>#N/A</v>
      </c>
      <c r="L33" s="254" t="e">
        <f>#REF!</f>
        <v>#REF!</v>
      </c>
      <c r="M33" s="255" t="e">
        <f>NA()</f>
        <v>#N/A</v>
      </c>
      <c r="N33" s="256" t="e">
        <f>NA()</f>
        <v>#N/A</v>
      </c>
      <c r="O33" s="257" t="e">
        <f>#REF!</f>
        <v>#REF!</v>
      </c>
      <c r="P33" s="258" t="e">
        <f>NA()</f>
        <v>#N/A</v>
      </c>
      <c r="Q33" s="259" t="e">
        <f>NA()</f>
        <v>#N/A</v>
      </c>
      <c r="R33" s="260" t="e">
        <f>#REF!</f>
        <v>#REF!</v>
      </c>
      <c r="S33" s="261" t="e">
        <f>NA()</f>
        <v>#N/A</v>
      </c>
      <c r="T33" s="262" t="e">
        <f>NA()</f>
        <v>#N/A</v>
      </c>
      <c r="U33" s="263" t="e">
        <f>#REF!</f>
        <v>#REF!</v>
      </c>
      <c r="V33" s="264" t="e">
        <f>NA()</f>
        <v>#N/A</v>
      </c>
      <c r="W33" s="265" t="e">
        <f>NA()</f>
        <v>#N/A</v>
      </c>
      <c r="X33" s="266" t="e">
        <f>NA()</f>
        <v>#N/A</v>
      </c>
      <c r="Y33" s="267" t="e">
        <f>NA()</f>
        <v>#N/A</v>
      </c>
      <c r="Z33" s="268" t="e">
        <f>NA()</f>
        <v>#N/A</v>
      </c>
      <c r="AA33" s="269" t="e">
        <f>#REF!</f>
        <v>#REF!</v>
      </c>
      <c r="AB33" s="270" t="e">
        <f>NA()</f>
        <v>#N/A</v>
      </c>
      <c r="AC33" s="271" t="e">
        <f>#REF!</f>
        <v>#REF!</v>
      </c>
      <c r="AD33" s="271" t="e">
        <f>NA()</f>
        <v>#N/A</v>
      </c>
      <c r="AE33" s="272" t="e">
        <f>#REF!</f>
        <v>#REF!</v>
      </c>
    </row>
    <row r="34" spans="1:31" ht="12.75">
      <c r="A34" s="193" t="e">
        <f>#REF!</f>
        <v>#REF!</v>
      </c>
      <c r="B34" s="16" t="e">
        <f>#REF!</f>
        <v>#REF!</v>
      </c>
      <c r="C34" s="248" t="e">
        <f>#REF!</f>
        <v>#REF!</v>
      </c>
      <c r="D34" s="249" t="e">
        <f>#REF!</f>
        <v>#REF!</v>
      </c>
      <c r="E34" s="250" t="e">
        <f>#REF!</f>
        <v>#REF!</v>
      </c>
      <c r="F34" s="250" t="e">
        <f>#REF!</f>
        <v>#REF!</v>
      </c>
      <c r="G34" s="251" t="e">
        <f>#REF!</f>
        <v>#REF!</v>
      </c>
      <c r="H34" s="250" t="e">
        <f>#REF!</f>
        <v>#REF!</v>
      </c>
      <c r="I34" s="250" t="e">
        <f>#REF!</f>
        <v>#REF!</v>
      </c>
      <c r="J34" s="252" t="e">
        <f>#REF!</f>
        <v>#REF!</v>
      </c>
      <c r="K34" s="253" t="e">
        <f>NA()</f>
        <v>#N/A</v>
      </c>
      <c r="L34" s="254" t="e">
        <f>#REF!</f>
        <v>#REF!</v>
      </c>
      <c r="M34" s="255" t="e">
        <f>NA()</f>
        <v>#N/A</v>
      </c>
      <c r="N34" s="256" t="e">
        <f>NA()</f>
        <v>#N/A</v>
      </c>
      <c r="O34" s="257" t="e">
        <f>#REF!</f>
        <v>#REF!</v>
      </c>
      <c r="P34" s="258" t="e">
        <f>NA()</f>
        <v>#N/A</v>
      </c>
      <c r="Q34" s="259" t="e">
        <f>NA()</f>
        <v>#N/A</v>
      </c>
      <c r="R34" s="260" t="e">
        <f>#REF!</f>
        <v>#REF!</v>
      </c>
      <c r="S34" s="261" t="e">
        <f>NA()</f>
        <v>#N/A</v>
      </c>
      <c r="T34" s="262" t="e">
        <f>NA()</f>
        <v>#N/A</v>
      </c>
      <c r="U34" s="263" t="e">
        <f>#REF!</f>
        <v>#REF!</v>
      </c>
      <c r="V34" s="264" t="e">
        <f>NA()</f>
        <v>#N/A</v>
      </c>
      <c r="W34" s="265" t="e">
        <f>NA()</f>
        <v>#N/A</v>
      </c>
      <c r="X34" s="266" t="e">
        <f>NA()</f>
        <v>#N/A</v>
      </c>
      <c r="Y34" s="267" t="e">
        <f>NA()</f>
        <v>#N/A</v>
      </c>
      <c r="Z34" s="268" t="e">
        <f>NA()</f>
        <v>#N/A</v>
      </c>
      <c r="AA34" s="269" t="e">
        <f>#REF!</f>
        <v>#REF!</v>
      </c>
      <c r="AB34" s="270" t="e">
        <f>NA()</f>
        <v>#N/A</v>
      </c>
      <c r="AC34" s="271" t="e">
        <f>#REF!</f>
        <v>#REF!</v>
      </c>
      <c r="AD34" s="271" t="e">
        <f>NA()</f>
        <v>#N/A</v>
      </c>
      <c r="AE34" s="272" t="e">
        <f>#REF!</f>
        <v>#REF!</v>
      </c>
    </row>
    <row r="35" spans="1:31" ht="12.75">
      <c r="A35" s="193" t="e">
        <f>#REF!</f>
        <v>#REF!</v>
      </c>
      <c r="B35" s="16" t="e">
        <f>#REF!</f>
        <v>#REF!</v>
      </c>
      <c r="C35" s="248" t="e">
        <f>#REF!</f>
        <v>#REF!</v>
      </c>
      <c r="D35" s="249" t="e">
        <f>#REF!</f>
        <v>#REF!</v>
      </c>
      <c r="E35" s="250" t="e">
        <f>#REF!</f>
        <v>#REF!</v>
      </c>
      <c r="F35" s="250" t="e">
        <f>#REF!</f>
        <v>#REF!</v>
      </c>
      <c r="G35" s="251" t="e">
        <f>#REF!</f>
        <v>#REF!</v>
      </c>
      <c r="H35" s="250" t="e">
        <f>#REF!</f>
        <v>#REF!</v>
      </c>
      <c r="I35" s="250" t="e">
        <f>#REF!</f>
        <v>#REF!</v>
      </c>
      <c r="J35" s="252" t="e">
        <f>#REF!</f>
        <v>#REF!</v>
      </c>
      <c r="K35" s="253" t="e">
        <f>NA()</f>
        <v>#N/A</v>
      </c>
      <c r="L35" s="254" t="e">
        <f>#REF!</f>
        <v>#REF!</v>
      </c>
      <c r="M35" s="255" t="e">
        <f>NA()</f>
        <v>#N/A</v>
      </c>
      <c r="N35" s="256" t="e">
        <f>NA()</f>
        <v>#N/A</v>
      </c>
      <c r="O35" s="257" t="e">
        <f>#REF!</f>
        <v>#REF!</v>
      </c>
      <c r="P35" s="258" t="e">
        <f>NA()</f>
        <v>#N/A</v>
      </c>
      <c r="Q35" s="259" t="e">
        <f>NA()</f>
        <v>#N/A</v>
      </c>
      <c r="R35" s="260" t="e">
        <f>#REF!</f>
        <v>#REF!</v>
      </c>
      <c r="S35" s="261" t="e">
        <f>NA()</f>
        <v>#N/A</v>
      </c>
      <c r="T35" s="262" t="e">
        <f>NA()</f>
        <v>#N/A</v>
      </c>
      <c r="U35" s="263" t="e">
        <f>#REF!</f>
        <v>#REF!</v>
      </c>
      <c r="V35" s="264" t="e">
        <f>NA()</f>
        <v>#N/A</v>
      </c>
      <c r="W35" s="265" t="e">
        <f>NA()</f>
        <v>#N/A</v>
      </c>
      <c r="X35" s="266" t="e">
        <f>NA()</f>
        <v>#N/A</v>
      </c>
      <c r="Y35" s="267" t="e">
        <f>NA()</f>
        <v>#N/A</v>
      </c>
      <c r="Z35" s="268" t="e">
        <f>NA()</f>
        <v>#N/A</v>
      </c>
      <c r="AA35" s="269" t="e">
        <f>#REF!</f>
        <v>#REF!</v>
      </c>
      <c r="AB35" s="270" t="e">
        <f>NA()</f>
        <v>#N/A</v>
      </c>
      <c r="AC35" s="271" t="e">
        <f>#REF!</f>
        <v>#REF!</v>
      </c>
      <c r="AD35" s="271" t="e">
        <f>NA()</f>
        <v>#N/A</v>
      </c>
      <c r="AE35" s="272" t="e">
        <f>#REF!</f>
        <v>#REF!</v>
      </c>
    </row>
    <row r="36" spans="1:31" ht="12.75">
      <c r="A36" s="193" t="e">
        <f>#REF!</f>
        <v>#REF!</v>
      </c>
      <c r="B36" s="16" t="e">
        <f>#REF!</f>
        <v>#REF!</v>
      </c>
      <c r="C36" s="248" t="e">
        <f>#REF!</f>
        <v>#REF!</v>
      </c>
      <c r="D36" s="249" t="e">
        <f>#REF!</f>
        <v>#REF!</v>
      </c>
      <c r="E36" s="250" t="e">
        <f>#REF!</f>
        <v>#REF!</v>
      </c>
      <c r="F36" s="250" t="e">
        <f>#REF!</f>
        <v>#REF!</v>
      </c>
      <c r="G36" s="251" t="e">
        <f>#REF!</f>
        <v>#REF!</v>
      </c>
      <c r="H36" s="250" t="e">
        <f>#REF!</f>
        <v>#REF!</v>
      </c>
      <c r="I36" s="250" t="e">
        <f>#REF!</f>
        <v>#REF!</v>
      </c>
      <c r="J36" s="252" t="e">
        <f>#REF!</f>
        <v>#REF!</v>
      </c>
      <c r="K36" s="253" t="e">
        <f>NA()</f>
        <v>#N/A</v>
      </c>
      <c r="L36" s="254" t="e">
        <f>#REF!</f>
        <v>#REF!</v>
      </c>
      <c r="M36" s="255" t="e">
        <f>NA()</f>
        <v>#N/A</v>
      </c>
      <c r="N36" s="256" t="e">
        <f>NA()</f>
        <v>#N/A</v>
      </c>
      <c r="O36" s="257" t="e">
        <f>#REF!</f>
        <v>#REF!</v>
      </c>
      <c r="P36" s="258" t="e">
        <f>NA()</f>
        <v>#N/A</v>
      </c>
      <c r="Q36" s="259" t="e">
        <f>NA()</f>
        <v>#N/A</v>
      </c>
      <c r="R36" s="260" t="e">
        <f>#REF!</f>
        <v>#REF!</v>
      </c>
      <c r="S36" s="261" t="e">
        <f>NA()</f>
        <v>#N/A</v>
      </c>
      <c r="T36" s="262" t="e">
        <f>NA()</f>
        <v>#N/A</v>
      </c>
      <c r="U36" s="263" t="e">
        <f>#REF!</f>
        <v>#REF!</v>
      </c>
      <c r="V36" s="264" t="e">
        <f>NA()</f>
        <v>#N/A</v>
      </c>
      <c r="W36" s="265" t="e">
        <f>NA()</f>
        <v>#N/A</v>
      </c>
      <c r="X36" s="266" t="e">
        <f>NA()</f>
        <v>#N/A</v>
      </c>
      <c r="Y36" s="267" t="e">
        <f>NA()</f>
        <v>#N/A</v>
      </c>
      <c r="Z36" s="268" t="e">
        <f>NA()</f>
        <v>#N/A</v>
      </c>
      <c r="AA36" s="269" t="e">
        <f>#REF!</f>
        <v>#REF!</v>
      </c>
      <c r="AB36" s="270" t="e">
        <f>NA()</f>
        <v>#N/A</v>
      </c>
      <c r="AC36" s="271" t="e">
        <f>#REF!</f>
        <v>#REF!</v>
      </c>
      <c r="AD36" s="271" t="e">
        <f>NA()</f>
        <v>#N/A</v>
      </c>
      <c r="AE36" s="272" t="e">
        <f>#REF!</f>
        <v>#REF!</v>
      </c>
    </row>
    <row r="37" spans="1:31" ht="12.75">
      <c r="A37" s="193" t="e">
        <f>#REF!</f>
        <v>#REF!</v>
      </c>
      <c r="B37" s="16" t="e">
        <f>#REF!</f>
        <v>#REF!</v>
      </c>
      <c r="C37" s="248" t="e">
        <f>#REF!</f>
        <v>#REF!</v>
      </c>
      <c r="D37" s="249" t="e">
        <f>#REF!</f>
        <v>#REF!</v>
      </c>
      <c r="E37" s="250" t="e">
        <f>#REF!</f>
        <v>#REF!</v>
      </c>
      <c r="F37" s="250" t="e">
        <f>#REF!</f>
        <v>#REF!</v>
      </c>
      <c r="G37" s="251" t="e">
        <f>#REF!</f>
        <v>#REF!</v>
      </c>
      <c r="H37" s="250" t="e">
        <f>#REF!</f>
        <v>#REF!</v>
      </c>
      <c r="I37" s="250" t="e">
        <f>#REF!</f>
        <v>#REF!</v>
      </c>
      <c r="J37" s="252" t="e">
        <f>#REF!</f>
        <v>#REF!</v>
      </c>
      <c r="K37" s="253" t="e">
        <f>NA()</f>
        <v>#N/A</v>
      </c>
      <c r="L37" s="254" t="e">
        <f>#REF!</f>
        <v>#REF!</v>
      </c>
      <c r="M37" s="255" t="e">
        <f>NA()</f>
        <v>#N/A</v>
      </c>
      <c r="N37" s="256" t="e">
        <f>NA()</f>
        <v>#N/A</v>
      </c>
      <c r="O37" s="257" t="e">
        <f>#REF!</f>
        <v>#REF!</v>
      </c>
      <c r="P37" s="258" t="e">
        <f>NA()</f>
        <v>#N/A</v>
      </c>
      <c r="Q37" s="259" t="e">
        <f>NA()</f>
        <v>#N/A</v>
      </c>
      <c r="R37" s="260" t="e">
        <f>#REF!</f>
        <v>#REF!</v>
      </c>
      <c r="S37" s="261" t="e">
        <f>NA()</f>
        <v>#N/A</v>
      </c>
      <c r="T37" s="262" t="e">
        <f>NA()</f>
        <v>#N/A</v>
      </c>
      <c r="U37" s="263" t="e">
        <f>#REF!</f>
        <v>#REF!</v>
      </c>
      <c r="V37" s="264" t="e">
        <f>NA()</f>
        <v>#N/A</v>
      </c>
      <c r="W37" s="265" t="e">
        <f>NA()</f>
        <v>#N/A</v>
      </c>
      <c r="X37" s="266" t="e">
        <f>NA()</f>
        <v>#N/A</v>
      </c>
      <c r="Y37" s="267" t="e">
        <f>NA()</f>
        <v>#N/A</v>
      </c>
      <c r="Z37" s="268" t="e">
        <f>NA()</f>
        <v>#N/A</v>
      </c>
      <c r="AA37" s="269" t="e">
        <f>#REF!</f>
        <v>#REF!</v>
      </c>
      <c r="AB37" s="270" t="e">
        <f>NA()</f>
        <v>#N/A</v>
      </c>
      <c r="AC37" s="271" t="e">
        <f>#REF!</f>
        <v>#REF!</v>
      </c>
      <c r="AD37" s="271" t="e">
        <f>NA()</f>
        <v>#N/A</v>
      </c>
      <c r="AE37" s="272" t="e">
        <f>#REF!</f>
        <v>#REF!</v>
      </c>
    </row>
    <row r="38" spans="1:31" ht="12.75">
      <c r="A38" s="193" t="e">
        <f>#REF!</f>
        <v>#REF!</v>
      </c>
      <c r="B38" s="16" t="e">
        <f>#REF!</f>
        <v>#REF!</v>
      </c>
      <c r="C38" s="248" t="e">
        <f>#REF!</f>
        <v>#REF!</v>
      </c>
      <c r="D38" s="249" t="e">
        <f>#REF!</f>
        <v>#REF!</v>
      </c>
      <c r="E38" s="250" t="e">
        <f>#REF!</f>
        <v>#REF!</v>
      </c>
      <c r="F38" s="250" t="e">
        <f>#REF!</f>
        <v>#REF!</v>
      </c>
      <c r="G38" s="251" t="e">
        <f>#REF!</f>
        <v>#REF!</v>
      </c>
      <c r="H38" s="250" t="e">
        <f>#REF!</f>
        <v>#REF!</v>
      </c>
      <c r="I38" s="250" t="e">
        <f>#REF!</f>
        <v>#REF!</v>
      </c>
      <c r="J38" s="252" t="e">
        <f>#REF!</f>
        <v>#REF!</v>
      </c>
      <c r="K38" s="253" t="e">
        <f>NA()</f>
        <v>#N/A</v>
      </c>
      <c r="L38" s="254" t="e">
        <f>#REF!</f>
        <v>#REF!</v>
      </c>
      <c r="M38" s="255" t="e">
        <f>NA()</f>
        <v>#N/A</v>
      </c>
      <c r="N38" s="256" t="e">
        <f>NA()</f>
        <v>#N/A</v>
      </c>
      <c r="O38" s="257" t="e">
        <f>#REF!</f>
        <v>#REF!</v>
      </c>
      <c r="P38" s="258" t="e">
        <f>NA()</f>
        <v>#N/A</v>
      </c>
      <c r="Q38" s="259" t="e">
        <f>NA()</f>
        <v>#N/A</v>
      </c>
      <c r="R38" s="260" t="e">
        <f>#REF!</f>
        <v>#REF!</v>
      </c>
      <c r="S38" s="261" t="e">
        <f>NA()</f>
        <v>#N/A</v>
      </c>
      <c r="T38" s="262" t="e">
        <f>NA()</f>
        <v>#N/A</v>
      </c>
      <c r="U38" s="263" t="e">
        <f>#REF!</f>
        <v>#REF!</v>
      </c>
      <c r="V38" s="264" t="e">
        <f>NA()</f>
        <v>#N/A</v>
      </c>
      <c r="W38" s="265" t="e">
        <f>NA()</f>
        <v>#N/A</v>
      </c>
      <c r="X38" s="266" t="e">
        <f>NA()</f>
        <v>#N/A</v>
      </c>
      <c r="Y38" s="267" t="e">
        <f>NA()</f>
        <v>#N/A</v>
      </c>
      <c r="Z38" s="268" t="e">
        <f>NA()</f>
        <v>#N/A</v>
      </c>
      <c r="AA38" s="269" t="e">
        <f>#REF!</f>
        <v>#REF!</v>
      </c>
      <c r="AB38" s="270" t="e">
        <f>NA()</f>
        <v>#N/A</v>
      </c>
      <c r="AC38" s="271" t="e">
        <f>#REF!</f>
        <v>#REF!</v>
      </c>
      <c r="AD38" s="271" t="e">
        <f>NA()</f>
        <v>#N/A</v>
      </c>
      <c r="AE38" s="272" t="e">
        <f>#REF!</f>
        <v>#REF!</v>
      </c>
    </row>
    <row r="39" spans="1:31" ht="12.75">
      <c r="A39" s="193" t="e">
        <f>#REF!</f>
        <v>#REF!</v>
      </c>
      <c r="B39" s="16" t="e">
        <f>#REF!</f>
        <v>#REF!</v>
      </c>
      <c r="C39" s="248" t="e">
        <f>#REF!</f>
        <v>#REF!</v>
      </c>
      <c r="D39" s="249" t="e">
        <f>#REF!</f>
        <v>#REF!</v>
      </c>
      <c r="E39" s="250" t="e">
        <f>#REF!</f>
        <v>#REF!</v>
      </c>
      <c r="F39" s="250" t="e">
        <f>#REF!</f>
        <v>#REF!</v>
      </c>
      <c r="G39" s="251" t="e">
        <f>#REF!</f>
        <v>#REF!</v>
      </c>
      <c r="H39" s="250" t="e">
        <f>#REF!</f>
        <v>#REF!</v>
      </c>
      <c r="I39" s="250" t="e">
        <f>#REF!</f>
        <v>#REF!</v>
      </c>
      <c r="J39" s="252" t="e">
        <f>#REF!</f>
        <v>#REF!</v>
      </c>
      <c r="K39" s="253" t="e">
        <f>NA()</f>
        <v>#N/A</v>
      </c>
      <c r="L39" s="254" t="e">
        <f>#REF!</f>
        <v>#REF!</v>
      </c>
      <c r="M39" s="255" t="e">
        <f>NA()</f>
        <v>#N/A</v>
      </c>
      <c r="N39" s="256" t="e">
        <f>NA()</f>
        <v>#N/A</v>
      </c>
      <c r="O39" s="257" t="e">
        <f>#REF!</f>
        <v>#REF!</v>
      </c>
      <c r="P39" s="258" t="e">
        <f>NA()</f>
        <v>#N/A</v>
      </c>
      <c r="Q39" s="259" t="e">
        <f>NA()</f>
        <v>#N/A</v>
      </c>
      <c r="R39" s="260" t="e">
        <f>#REF!</f>
        <v>#REF!</v>
      </c>
      <c r="S39" s="261" t="e">
        <f>NA()</f>
        <v>#N/A</v>
      </c>
      <c r="T39" s="262" t="e">
        <f>NA()</f>
        <v>#N/A</v>
      </c>
      <c r="U39" s="263" t="e">
        <f>#REF!</f>
        <v>#REF!</v>
      </c>
      <c r="V39" s="264" t="e">
        <f>NA()</f>
        <v>#N/A</v>
      </c>
      <c r="W39" s="265" t="e">
        <f>NA()</f>
        <v>#N/A</v>
      </c>
      <c r="X39" s="266" t="e">
        <f>NA()</f>
        <v>#N/A</v>
      </c>
      <c r="Y39" s="267" t="e">
        <f>NA()</f>
        <v>#N/A</v>
      </c>
      <c r="Z39" s="268" t="e">
        <f>NA()</f>
        <v>#N/A</v>
      </c>
      <c r="AA39" s="269" t="e">
        <f>#REF!</f>
        <v>#REF!</v>
      </c>
      <c r="AB39" s="270" t="e">
        <f>NA()</f>
        <v>#N/A</v>
      </c>
      <c r="AC39" s="271" t="e">
        <f>#REF!</f>
        <v>#REF!</v>
      </c>
      <c r="AD39" s="271" t="e">
        <f>NA()</f>
        <v>#N/A</v>
      </c>
      <c r="AE39" s="272" t="e">
        <f>#REF!</f>
        <v>#REF!</v>
      </c>
    </row>
    <row r="40" spans="1:31" ht="12.75">
      <c r="A40" s="193" t="e">
        <f>#REF!</f>
        <v>#REF!</v>
      </c>
      <c r="B40" s="16" t="e">
        <f>#REF!</f>
        <v>#REF!</v>
      </c>
      <c r="C40" s="248" t="e">
        <f>#REF!</f>
        <v>#REF!</v>
      </c>
      <c r="D40" s="249" t="e">
        <f>#REF!</f>
        <v>#REF!</v>
      </c>
      <c r="E40" s="250" t="e">
        <f>#REF!</f>
        <v>#REF!</v>
      </c>
      <c r="F40" s="250" t="e">
        <f>#REF!</f>
        <v>#REF!</v>
      </c>
      <c r="G40" s="251" t="e">
        <f>#REF!</f>
        <v>#REF!</v>
      </c>
      <c r="H40" s="250" t="e">
        <f>#REF!</f>
        <v>#REF!</v>
      </c>
      <c r="I40" s="250" t="e">
        <f>#REF!</f>
        <v>#REF!</v>
      </c>
      <c r="J40" s="252" t="e">
        <f>#REF!</f>
        <v>#REF!</v>
      </c>
      <c r="K40" s="253" t="e">
        <f>NA()</f>
        <v>#N/A</v>
      </c>
      <c r="L40" s="254" t="e">
        <f>#REF!</f>
        <v>#REF!</v>
      </c>
      <c r="M40" s="255" t="e">
        <f>NA()</f>
        <v>#N/A</v>
      </c>
      <c r="N40" s="256" t="e">
        <f>NA()</f>
        <v>#N/A</v>
      </c>
      <c r="O40" s="257" t="e">
        <f>#REF!</f>
        <v>#REF!</v>
      </c>
      <c r="P40" s="258" t="e">
        <f>NA()</f>
        <v>#N/A</v>
      </c>
      <c r="Q40" s="259" t="e">
        <f>NA()</f>
        <v>#N/A</v>
      </c>
      <c r="R40" s="260" t="e">
        <f>#REF!</f>
        <v>#REF!</v>
      </c>
      <c r="S40" s="261" t="e">
        <f>NA()</f>
        <v>#N/A</v>
      </c>
      <c r="T40" s="262" t="e">
        <f>NA()</f>
        <v>#N/A</v>
      </c>
      <c r="U40" s="263" t="e">
        <f>#REF!</f>
        <v>#REF!</v>
      </c>
      <c r="V40" s="264" t="e">
        <f>NA()</f>
        <v>#N/A</v>
      </c>
      <c r="W40" s="265" t="e">
        <f>NA()</f>
        <v>#N/A</v>
      </c>
      <c r="X40" s="266" t="e">
        <f>NA()</f>
        <v>#N/A</v>
      </c>
      <c r="Y40" s="267" t="e">
        <f>NA()</f>
        <v>#N/A</v>
      </c>
      <c r="Z40" s="268" t="e">
        <f>NA()</f>
        <v>#N/A</v>
      </c>
      <c r="AA40" s="269" t="e">
        <f>#REF!</f>
        <v>#REF!</v>
      </c>
      <c r="AB40" s="270" t="e">
        <f>NA()</f>
        <v>#N/A</v>
      </c>
      <c r="AC40" s="271" t="e">
        <f>#REF!</f>
        <v>#REF!</v>
      </c>
      <c r="AD40" s="271" t="e">
        <f>NA()</f>
        <v>#N/A</v>
      </c>
      <c r="AE40" s="272" t="e">
        <f>#REF!</f>
        <v>#REF!</v>
      </c>
    </row>
    <row r="41" spans="1:31" ht="12.75">
      <c r="A41" s="193" t="e">
        <f>#REF!</f>
        <v>#REF!</v>
      </c>
      <c r="B41" s="16" t="e">
        <f>#REF!</f>
        <v>#REF!</v>
      </c>
      <c r="C41" s="248" t="e">
        <f>#REF!</f>
        <v>#REF!</v>
      </c>
      <c r="D41" s="249" t="e">
        <f>#REF!</f>
        <v>#REF!</v>
      </c>
      <c r="E41" s="250" t="e">
        <f>#REF!</f>
        <v>#REF!</v>
      </c>
      <c r="F41" s="250" t="e">
        <f>#REF!</f>
        <v>#REF!</v>
      </c>
      <c r="G41" s="251" t="e">
        <f>#REF!</f>
        <v>#REF!</v>
      </c>
      <c r="H41" s="250" t="e">
        <f>#REF!</f>
        <v>#REF!</v>
      </c>
      <c r="I41" s="250" t="e">
        <f>#REF!</f>
        <v>#REF!</v>
      </c>
      <c r="J41" s="252" t="e">
        <f>#REF!</f>
        <v>#REF!</v>
      </c>
      <c r="K41" s="253" t="e">
        <f>NA()</f>
        <v>#N/A</v>
      </c>
      <c r="L41" s="254" t="e">
        <f>#REF!</f>
        <v>#REF!</v>
      </c>
      <c r="M41" s="255" t="e">
        <f>NA()</f>
        <v>#N/A</v>
      </c>
      <c r="N41" s="256" t="e">
        <f>NA()</f>
        <v>#N/A</v>
      </c>
      <c r="O41" s="257" t="e">
        <f>#REF!</f>
        <v>#REF!</v>
      </c>
      <c r="P41" s="258" t="e">
        <f>NA()</f>
        <v>#N/A</v>
      </c>
      <c r="Q41" s="259" t="e">
        <f>NA()</f>
        <v>#N/A</v>
      </c>
      <c r="R41" s="260" t="e">
        <f>#REF!</f>
        <v>#REF!</v>
      </c>
      <c r="S41" s="261" t="e">
        <f>NA()</f>
        <v>#N/A</v>
      </c>
      <c r="T41" s="262" t="e">
        <f>NA()</f>
        <v>#N/A</v>
      </c>
      <c r="U41" s="263" t="e">
        <f>#REF!</f>
        <v>#REF!</v>
      </c>
      <c r="V41" s="264" t="e">
        <f>NA()</f>
        <v>#N/A</v>
      </c>
      <c r="W41" s="265" t="e">
        <f>NA()</f>
        <v>#N/A</v>
      </c>
      <c r="X41" s="266" t="e">
        <f>NA()</f>
        <v>#N/A</v>
      </c>
      <c r="Y41" s="267" t="e">
        <f>NA()</f>
        <v>#N/A</v>
      </c>
      <c r="Z41" s="268" t="e">
        <f>NA()</f>
        <v>#N/A</v>
      </c>
      <c r="AA41" s="269" t="e">
        <f>#REF!</f>
        <v>#REF!</v>
      </c>
      <c r="AB41" s="270" t="e">
        <f>NA()</f>
        <v>#N/A</v>
      </c>
      <c r="AC41" s="271" t="e">
        <f>#REF!</f>
        <v>#REF!</v>
      </c>
      <c r="AD41" s="271" t="e">
        <f>NA()</f>
        <v>#N/A</v>
      </c>
      <c r="AE41" s="272" t="e">
        <f>#REF!</f>
        <v>#REF!</v>
      </c>
    </row>
    <row r="42" spans="1:31" ht="12.75">
      <c r="A42" s="193" t="e">
        <f>#REF!</f>
        <v>#REF!</v>
      </c>
      <c r="B42" s="16" t="e">
        <f>#REF!</f>
        <v>#REF!</v>
      </c>
      <c r="C42" s="248" t="e">
        <f>#REF!</f>
        <v>#REF!</v>
      </c>
      <c r="D42" s="249" t="e">
        <f>#REF!</f>
        <v>#REF!</v>
      </c>
      <c r="E42" s="250" t="e">
        <f>#REF!</f>
        <v>#REF!</v>
      </c>
      <c r="F42" s="250" t="e">
        <f>#REF!</f>
        <v>#REF!</v>
      </c>
      <c r="G42" s="251" t="e">
        <f>#REF!</f>
        <v>#REF!</v>
      </c>
      <c r="H42" s="250" t="e">
        <f>#REF!</f>
        <v>#REF!</v>
      </c>
      <c r="I42" s="250" t="e">
        <f>#REF!</f>
        <v>#REF!</v>
      </c>
      <c r="J42" s="252" t="e">
        <f>#REF!</f>
        <v>#REF!</v>
      </c>
      <c r="K42" s="253" t="e">
        <f>NA()</f>
        <v>#N/A</v>
      </c>
      <c r="L42" s="254" t="e">
        <f>#REF!</f>
        <v>#REF!</v>
      </c>
      <c r="M42" s="255" t="e">
        <f>NA()</f>
        <v>#N/A</v>
      </c>
      <c r="N42" s="256" t="e">
        <f>NA()</f>
        <v>#N/A</v>
      </c>
      <c r="O42" s="257" t="e">
        <f>#REF!</f>
        <v>#REF!</v>
      </c>
      <c r="P42" s="258" t="e">
        <f>NA()</f>
        <v>#N/A</v>
      </c>
      <c r="Q42" s="259" t="e">
        <f>NA()</f>
        <v>#N/A</v>
      </c>
      <c r="R42" s="260" t="e">
        <f>#REF!</f>
        <v>#REF!</v>
      </c>
      <c r="S42" s="261" t="e">
        <f>NA()</f>
        <v>#N/A</v>
      </c>
      <c r="T42" s="262" t="e">
        <f>NA()</f>
        <v>#N/A</v>
      </c>
      <c r="U42" s="263" t="e">
        <f>#REF!</f>
        <v>#REF!</v>
      </c>
      <c r="V42" s="264" t="e">
        <f>NA()</f>
        <v>#N/A</v>
      </c>
      <c r="W42" s="265" t="e">
        <f>NA()</f>
        <v>#N/A</v>
      </c>
      <c r="X42" s="266" t="e">
        <f>NA()</f>
        <v>#N/A</v>
      </c>
      <c r="Y42" s="267" t="e">
        <f>NA()</f>
        <v>#N/A</v>
      </c>
      <c r="Z42" s="268" t="e">
        <f>NA()</f>
        <v>#N/A</v>
      </c>
      <c r="AA42" s="269" t="e">
        <f>#REF!</f>
        <v>#REF!</v>
      </c>
      <c r="AB42" s="270" t="e">
        <f>NA()</f>
        <v>#N/A</v>
      </c>
      <c r="AC42" s="271" t="e">
        <f>#REF!</f>
        <v>#REF!</v>
      </c>
      <c r="AD42" s="271" t="e">
        <f>NA()</f>
        <v>#N/A</v>
      </c>
      <c r="AE42" s="272" t="e">
        <f>#REF!</f>
        <v>#REF!</v>
      </c>
    </row>
    <row r="43" spans="1:31" ht="12.75">
      <c r="A43" s="193" t="e">
        <f>#REF!</f>
        <v>#REF!</v>
      </c>
      <c r="B43" s="16" t="e">
        <f>#REF!</f>
        <v>#REF!</v>
      </c>
      <c r="C43" s="248" t="e">
        <f>#REF!</f>
        <v>#REF!</v>
      </c>
      <c r="D43" s="249" t="e">
        <f>#REF!</f>
        <v>#REF!</v>
      </c>
      <c r="E43" s="250" t="e">
        <f>#REF!</f>
        <v>#REF!</v>
      </c>
      <c r="F43" s="250" t="e">
        <f>#REF!</f>
        <v>#REF!</v>
      </c>
      <c r="G43" s="251" t="e">
        <f>#REF!</f>
        <v>#REF!</v>
      </c>
      <c r="H43" s="250" t="e">
        <f>#REF!</f>
        <v>#REF!</v>
      </c>
      <c r="I43" s="250" t="e">
        <f>#REF!</f>
        <v>#REF!</v>
      </c>
      <c r="J43" s="252" t="e">
        <f>#REF!</f>
        <v>#REF!</v>
      </c>
      <c r="K43" s="253" t="e">
        <f>NA()</f>
        <v>#N/A</v>
      </c>
      <c r="L43" s="254" t="e">
        <f>#REF!</f>
        <v>#REF!</v>
      </c>
      <c r="M43" s="255" t="e">
        <f>NA()</f>
        <v>#N/A</v>
      </c>
      <c r="N43" s="256" t="e">
        <f>NA()</f>
        <v>#N/A</v>
      </c>
      <c r="O43" s="257" t="e">
        <f>#REF!</f>
        <v>#REF!</v>
      </c>
      <c r="P43" s="258" t="e">
        <f>NA()</f>
        <v>#N/A</v>
      </c>
      <c r="Q43" s="259" t="e">
        <f>NA()</f>
        <v>#N/A</v>
      </c>
      <c r="R43" s="260" t="e">
        <f>#REF!</f>
        <v>#REF!</v>
      </c>
      <c r="S43" s="261" t="e">
        <f>NA()</f>
        <v>#N/A</v>
      </c>
      <c r="T43" s="262" t="e">
        <f>NA()</f>
        <v>#N/A</v>
      </c>
      <c r="U43" s="263" t="e">
        <f>#REF!</f>
        <v>#REF!</v>
      </c>
      <c r="V43" s="264" t="e">
        <f>NA()</f>
        <v>#N/A</v>
      </c>
      <c r="W43" s="265" t="e">
        <f>NA()</f>
        <v>#N/A</v>
      </c>
      <c r="X43" s="266" t="e">
        <f>NA()</f>
        <v>#N/A</v>
      </c>
      <c r="Y43" s="267" t="e">
        <f>NA()</f>
        <v>#N/A</v>
      </c>
      <c r="Z43" s="268" t="e">
        <f>NA()</f>
        <v>#N/A</v>
      </c>
      <c r="AA43" s="269" t="e">
        <f>#REF!</f>
        <v>#REF!</v>
      </c>
      <c r="AB43" s="270" t="e">
        <f>NA()</f>
        <v>#N/A</v>
      </c>
      <c r="AC43" s="271" t="e">
        <f>#REF!</f>
        <v>#REF!</v>
      </c>
      <c r="AD43" s="271" t="e">
        <f>NA()</f>
        <v>#N/A</v>
      </c>
      <c r="AE43" s="272" t="e">
        <f>#REF!</f>
        <v>#REF!</v>
      </c>
    </row>
    <row r="44" spans="1:31" ht="12.75">
      <c r="A44" s="193" t="e">
        <f>#REF!</f>
        <v>#REF!</v>
      </c>
      <c r="B44" s="16" t="e">
        <f>#REF!</f>
        <v>#REF!</v>
      </c>
      <c r="C44" s="248" t="e">
        <f>#REF!</f>
        <v>#REF!</v>
      </c>
      <c r="D44" s="249" t="e">
        <f>#REF!</f>
        <v>#REF!</v>
      </c>
      <c r="E44" s="250" t="e">
        <f>#REF!</f>
        <v>#REF!</v>
      </c>
      <c r="F44" s="250" t="e">
        <f>#REF!</f>
        <v>#REF!</v>
      </c>
      <c r="G44" s="251" t="e">
        <f>#REF!</f>
        <v>#REF!</v>
      </c>
      <c r="H44" s="250" t="e">
        <f>#REF!</f>
        <v>#REF!</v>
      </c>
      <c r="I44" s="250" t="e">
        <f>#REF!</f>
        <v>#REF!</v>
      </c>
      <c r="J44" s="252" t="e">
        <f>#REF!</f>
        <v>#REF!</v>
      </c>
      <c r="K44" s="253" t="e">
        <f>NA()</f>
        <v>#N/A</v>
      </c>
      <c r="L44" s="254" t="e">
        <f>#REF!</f>
        <v>#REF!</v>
      </c>
      <c r="M44" s="255" t="e">
        <f>NA()</f>
        <v>#N/A</v>
      </c>
      <c r="N44" s="256" t="e">
        <f>NA()</f>
        <v>#N/A</v>
      </c>
      <c r="O44" s="257" t="e">
        <f>#REF!</f>
        <v>#REF!</v>
      </c>
      <c r="P44" s="258" t="e">
        <f>NA()</f>
        <v>#N/A</v>
      </c>
      <c r="Q44" s="259" t="e">
        <f>NA()</f>
        <v>#N/A</v>
      </c>
      <c r="R44" s="260" t="e">
        <f>#REF!</f>
        <v>#REF!</v>
      </c>
      <c r="S44" s="261" t="e">
        <f>NA()</f>
        <v>#N/A</v>
      </c>
      <c r="T44" s="262" t="e">
        <f>NA()</f>
        <v>#N/A</v>
      </c>
      <c r="U44" s="263" t="e">
        <f>#REF!</f>
        <v>#REF!</v>
      </c>
      <c r="V44" s="264" t="e">
        <f>NA()</f>
        <v>#N/A</v>
      </c>
      <c r="W44" s="265" t="e">
        <f>NA()</f>
        <v>#N/A</v>
      </c>
      <c r="X44" s="266" t="e">
        <f>NA()</f>
        <v>#N/A</v>
      </c>
      <c r="Y44" s="267" t="e">
        <f>NA()</f>
        <v>#N/A</v>
      </c>
      <c r="Z44" s="268" t="e">
        <f>NA()</f>
        <v>#N/A</v>
      </c>
      <c r="AA44" s="269" t="e">
        <f>#REF!</f>
        <v>#REF!</v>
      </c>
      <c r="AB44" s="270" t="e">
        <f>NA()</f>
        <v>#N/A</v>
      </c>
      <c r="AC44" s="271" t="e">
        <f>#REF!</f>
        <v>#REF!</v>
      </c>
      <c r="AD44" s="271" t="e">
        <f>NA()</f>
        <v>#N/A</v>
      </c>
      <c r="AE44" s="272" t="e">
        <f>#REF!</f>
        <v>#REF!</v>
      </c>
    </row>
    <row r="45" spans="1:31" ht="12.75">
      <c r="A45" s="193" t="e">
        <f>#REF!</f>
        <v>#REF!</v>
      </c>
      <c r="B45" s="16" t="e">
        <f>#REF!</f>
        <v>#REF!</v>
      </c>
      <c r="C45" s="248" t="e">
        <f>#REF!</f>
        <v>#REF!</v>
      </c>
      <c r="D45" s="249" t="e">
        <f>#REF!</f>
        <v>#REF!</v>
      </c>
      <c r="E45" s="250" t="e">
        <f>#REF!</f>
        <v>#REF!</v>
      </c>
      <c r="F45" s="250" t="e">
        <f>#REF!</f>
        <v>#REF!</v>
      </c>
      <c r="G45" s="251" t="e">
        <f>#REF!</f>
        <v>#REF!</v>
      </c>
      <c r="H45" s="250" t="e">
        <f>#REF!</f>
        <v>#REF!</v>
      </c>
      <c r="I45" s="250" t="e">
        <f>#REF!</f>
        <v>#REF!</v>
      </c>
      <c r="J45" s="252" t="e">
        <f>#REF!</f>
        <v>#REF!</v>
      </c>
      <c r="K45" s="253" t="e">
        <f>NA()</f>
        <v>#N/A</v>
      </c>
      <c r="L45" s="254" t="e">
        <f>#REF!</f>
        <v>#REF!</v>
      </c>
      <c r="M45" s="255" t="e">
        <f>NA()</f>
        <v>#N/A</v>
      </c>
      <c r="N45" s="256" t="e">
        <f>NA()</f>
        <v>#N/A</v>
      </c>
      <c r="O45" s="257" t="e">
        <f>#REF!</f>
        <v>#REF!</v>
      </c>
      <c r="P45" s="258" t="e">
        <f>NA()</f>
        <v>#N/A</v>
      </c>
      <c r="Q45" s="259" t="e">
        <f>NA()</f>
        <v>#N/A</v>
      </c>
      <c r="R45" s="260" t="e">
        <f>#REF!</f>
        <v>#REF!</v>
      </c>
      <c r="S45" s="261" t="e">
        <f>NA()</f>
        <v>#N/A</v>
      </c>
      <c r="T45" s="262" t="e">
        <f>NA()</f>
        <v>#N/A</v>
      </c>
      <c r="U45" s="263" t="e">
        <f>#REF!</f>
        <v>#REF!</v>
      </c>
      <c r="V45" s="264" t="e">
        <f>NA()</f>
        <v>#N/A</v>
      </c>
      <c r="W45" s="265" t="e">
        <f>NA()</f>
        <v>#N/A</v>
      </c>
      <c r="X45" s="266" t="e">
        <f>NA()</f>
        <v>#N/A</v>
      </c>
      <c r="Y45" s="267" t="e">
        <f>NA()</f>
        <v>#N/A</v>
      </c>
      <c r="Z45" s="268" t="e">
        <f>NA()</f>
        <v>#N/A</v>
      </c>
      <c r="AA45" s="269" t="e">
        <f>#REF!</f>
        <v>#REF!</v>
      </c>
      <c r="AB45" s="270" t="e">
        <f>NA()</f>
        <v>#N/A</v>
      </c>
      <c r="AC45" s="271" t="e">
        <f>#REF!</f>
        <v>#REF!</v>
      </c>
      <c r="AD45" s="271" t="e">
        <f>NA()</f>
        <v>#N/A</v>
      </c>
      <c r="AE45" s="272" t="e">
        <f>#REF!</f>
        <v>#REF!</v>
      </c>
    </row>
    <row r="46" spans="1:31" ht="12.75">
      <c r="A46" s="193" t="e">
        <f>#REF!</f>
        <v>#REF!</v>
      </c>
      <c r="B46" s="16" t="e">
        <f>#REF!</f>
        <v>#REF!</v>
      </c>
      <c r="C46" s="248" t="e">
        <f>#REF!</f>
        <v>#REF!</v>
      </c>
      <c r="D46" s="249" t="e">
        <f>#REF!</f>
        <v>#REF!</v>
      </c>
      <c r="E46" s="250" t="e">
        <f>#REF!</f>
        <v>#REF!</v>
      </c>
      <c r="F46" s="250" t="e">
        <f>#REF!</f>
        <v>#REF!</v>
      </c>
      <c r="G46" s="251" t="e">
        <f>#REF!</f>
        <v>#REF!</v>
      </c>
      <c r="H46" s="250" t="e">
        <f>#REF!</f>
        <v>#REF!</v>
      </c>
      <c r="I46" s="250" t="e">
        <f>#REF!</f>
        <v>#REF!</v>
      </c>
      <c r="J46" s="252" t="e">
        <f>#REF!</f>
        <v>#REF!</v>
      </c>
      <c r="K46" s="253" t="e">
        <f>NA()</f>
        <v>#N/A</v>
      </c>
      <c r="L46" s="254" t="e">
        <f>#REF!</f>
        <v>#REF!</v>
      </c>
      <c r="M46" s="255" t="e">
        <f>NA()</f>
        <v>#N/A</v>
      </c>
      <c r="N46" s="256" t="e">
        <f>NA()</f>
        <v>#N/A</v>
      </c>
      <c r="O46" s="257" t="e">
        <f>#REF!</f>
        <v>#REF!</v>
      </c>
      <c r="P46" s="258" t="e">
        <f>NA()</f>
        <v>#N/A</v>
      </c>
      <c r="Q46" s="259" t="e">
        <f>NA()</f>
        <v>#N/A</v>
      </c>
      <c r="R46" s="260" t="e">
        <f>#REF!</f>
        <v>#REF!</v>
      </c>
      <c r="S46" s="261" t="e">
        <f>NA()</f>
        <v>#N/A</v>
      </c>
      <c r="T46" s="262" t="e">
        <f>NA()</f>
        <v>#N/A</v>
      </c>
      <c r="U46" s="263" t="e">
        <f>#REF!</f>
        <v>#REF!</v>
      </c>
      <c r="V46" s="264" t="e">
        <f>NA()</f>
        <v>#N/A</v>
      </c>
      <c r="W46" s="265" t="e">
        <f>NA()</f>
        <v>#N/A</v>
      </c>
      <c r="X46" s="266" t="e">
        <f>NA()</f>
        <v>#N/A</v>
      </c>
      <c r="Y46" s="267" t="e">
        <f>NA()</f>
        <v>#N/A</v>
      </c>
      <c r="Z46" s="268" t="e">
        <f>NA()</f>
        <v>#N/A</v>
      </c>
      <c r="AA46" s="269" t="e">
        <f>#REF!</f>
        <v>#REF!</v>
      </c>
      <c r="AB46" s="270" t="e">
        <f>NA()</f>
        <v>#N/A</v>
      </c>
      <c r="AC46" s="271" t="e">
        <f>#REF!</f>
        <v>#REF!</v>
      </c>
      <c r="AD46" s="271" t="e">
        <f>NA()</f>
        <v>#N/A</v>
      </c>
      <c r="AE46" s="272" t="e">
        <f>#REF!</f>
        <v>#REF!</v>
      </c>
    </row>
    <row r="47" spans="1:31" ht="12.75">
      <c r="A47" s="193" t="e">
        <f>#REF!</f>
        <v>#REF!</v>
      </c>
      <c r="B47" s="16" t="e">
        <f>#REF!</f>
        <v>#REF!</v>
      </c>
      <c r="C47" s="248" t="e">
        <f>#REF!</f>
        <v>#REF!</v>
      </c>
      <c r="D47" s="249" t="e">
        <f>#REF!</f>
        <v>#REF!</v>
      </c>
      <c r="E47" s="250" t="e">
        <f>#REF!</f>
        <v>#REF!</v>
      </c>
      <c r="F47" s="250" t="e">
        <f>#REF!</f>
        <v>#REF!</v>
      </c>
      <c r="G47" s="251" t="e">
        <f>#REF!</f>
        <v>#REF!</v>
      </c>
      <c r="H47" s="250" t="e">
        <f>#REF!</f>
        <v>#REF!</v>
      </c>
      <c r="I47" s="250" t="e">
        <f>#REF!</f>
        <v>#REF!</v>
      </c>
      <c r="J47" s="252" t="e">
        <f>#REF!</f>
        <v>#REF!</v>
      </c>
      <c r="K47" s="253" t="e">
        <f>NA()</f>
        <v>#N/A</v>
      </c>
      <c r="L47" s="254" t="e">
        <f>#REF!</f>
        <v>#REF!</v>
      </c>
      <c r="M47" s="255" t="e">
        <f>NA()</f>
        <v>#N/A</v>
      </c>
      <c r="N47" s="256" t="e">
        <f>NA()</f>
        <v>#N/A</v>
      </c>
      <c r="O47" s="257" t="e">
        <f>#REF!</f>
        <v>#REF!</v>
      </c>
      <c r="P47" s="258" t="e">
        <f>NA()</f>
        <v>#N/A</v>
      </c>
      <c r="Q47" s="259" t="e">
        <f>NA()</f>
        <v>#N/A</v>
      </c>
      <c r="R47" s="260" t="e">
        <f>#REF!</f>
        <v>#REF!</v>
      </c>
      <c r="S47" s="261" t="e">
        <f>NA()</f>
        <v>#N/A</v>
      </c>
      <c r="T47" s="262" t="e">
        <f>NA()</f>
        <v>#N/A</v>
      </c>
      <c r="U47" s="263" t="e">
        <f>#REF!</f>
        <v>#REF!</v>
      </c>
      <c r="V47" s="264" t="e">
        <f>NA()</f>
        <v>#N/A</v>
      </c>
      <c r="W47" s="265" t="e">
        <f>NA()</f>
        <v>#N/A</v>
      </c>
      <c r="X47" s="266" t="e">
        <f>NA()</f>
        <v>#N/A</v>
      </c>
      <c r="Y47" s="267" t="e">
        <f>NA()</f>
        <v>#N/A</v>
      </c>
      <c r="Z47" s="268" t="e">
        <f>NA()</f>
        <v>#N/A</v>
      </c>
      <c r="AA47" s="269" t="e">
        <f>#REF!</f>
        <v>#REF!</v>
      </c>
      <c r="AB47" s="270" t="e">
        <f>NA()</f>
        <v>#N/A</v>
      </c>
      <c r="AC47" s="271" t="e">
        <f>#REF!</f>
        <v>#REF!</v>
      </c>
      <c r="AD47" s="271" t="e">
        <f>NA()</f>
        <v>#N/A</v>
      </c>
      <c r="AE47" s="272" t="e">
        <f>#REF!</f>
        <v>#REF!</v>
      </c>
    </row>
    <row r="48" spans="1:31" ht="12.75">
      <c r="A48" s="193" t="e">
        <f>#REF!</f>
        <v>#REF!</v>
      </c>
      <c r="B48" s="16" t="e">
        <f>#REF!</f>
        <v>#REF!</v>
      </c>
      <c r="C48" s="248" t="e">
        <f>#REF!</f>
        <v>#REF!</v>
      </c>
      <c r="D48" s="249" t="e">
        <f>#REF!</f>
        <v>#REF!</v>
      </c>
      <c r="E48" s="250" t="e">
        <f>#REF!</f>
        <v>#REF!</v>
      </c>
      <c r="F48" s="250" t="e">
        <f>#REF!</f>
        <v>#REF!</v>
      </c>
      <c r="G48" s="251" t="e">
        <f>#REF!</f>
        <v>#REF!</v>
      </c>
      <c r="H48" s="250" t="e">
        <f>#REF!</f>
        <v>#REF!</v>
      </c>
      <c r="I48" s="250" t="e">
        <f>#REF!</f>
        <v>#REF!</v>
      </c>
      <c r="J48" s="252" t="e">
        <f>#REF!</f>
        <v>#REF!</v>
      </c>
      <c r="K48" s="253" t="e">
        <f>NA()</f>
        <v>#N/A</v>
      </c>
      <c r="L48" s="254" t="e">
        <f>#REF!</f>
        <v>#REF!</v>
      </c>
      <c r="M48" s="255" t="e">
        <f>NA()</f>
        <v>#N/A</v>
      </c>
      <c r="N48" s="256" t="e">
        <f>NA()</f>
        <v>#N/A</v>
      </c>
      <c r="O48" s="257" t="e">
        <f>#REF!</f>
        <v>#REF!</v>
      </c>
      <c r="P48" s="258" t="e">
        <f>NA()</f>
        <v>#N/A</v>
      </c>
      <c r="Q48" s="259" t="e">
        <f>NA()</f>
        <v>#N/A</v>
      </c>
      <c r="R48" s="260" t="e">
        <f>#REF!</f>
        <v>#REF!</v>
      </c>
      <c r="S48" s="261" t="e">
        <f>NA()</f>
        <v>#N/A</v>
      </c>
      <c r="T48" s="262" t="e">
        <f>NA()</f>
        <v>#N/A</v>
      </c>
      <c r="U48" s="263" t="e">
        <f>#REF!</f>
        <v>#REF!</v>
      </c>
      <c r="V48" s="264" t="e">
        <f>NA()</f>
        <v>#N/A</v>
      </c>
      <c r="W48" s="265" t="e">
        <f>NA()</f>
        <v>#N/A</v>
      </c>
      <c r="X48" s="266" t="e">
        <f>NA()</f>
        <v>#N/A</v>
      </c>
      <c r="Y48" s="267" t="e">
        <f>NA()</f>
        <v>#N/A</v>
      </c>
      <c r="Z48" s="268" t="e">
        <f>NA()</f>
        <v>#N/A</v>
      </c>
      <c r="AA48" s="269" t="e">
        <f>#REF!</f>
        <v>#REF!</v>
      </c>
      <c r="AB48" s="270" t="e">
        <f>NA()</f>
        <v>#N/A</v>
      </c>
      <c r="AC48" s="271" t="e">
        <f>#REF!</f>
        <v>#REF!</v>
      </c>
      <c r="AD48" s="271" t="e">
        <f>NA()</f>
        <v>#N/A</v>
      </c>
      <c r="AE48" s="272" t="e">
        <f>#REF!</f>
        <v>#REF!</v>
      </c>
    </row>
    <row r="49" spans="1:31" ht="12.75">
      <c r="A49" s="193" t="e">
        <f>#REF!</f>
        <v>#REF!</v>
      </c>
      <c r="B49" s="16" t="e">
        <f>#REF!</f>
        <v>#REF!</v>
      </c>
      <c r="C49" s="248" t="e">
        <f>#REF!</f>
        <v>#REF!</v>
      </c>
      <c r="D49" s="249" t="e">
        <f>#REF!</f>
        <v>#REF!</v>
      </c>
      <c r="E49" s="250" t="e">
        <f>#REF!</f>
        <v>#REF!</v>
      </c>
      <c r="F49" s="250" t="e">
        <f>#REF!</f>
        <v>#REF!</v>
      </c>
      <c r="G49" s="251" t="e">
        <f>#REF!</f>
        <v>#REF!</v>
      </c>
      <c r="H49" s="250" t="e">
        <f>#REF!</f>
        <v>#REF!</v>
      </c>
      <c r="I49" s="250" t="e">
        <f>#REF!</f>
        <v>#REF!</v>
      </c>
      <c r="J49" s="252" t="e">
        <f>#REF!</f>
        <v>#REF!</v>
      </c>
      <c r="K49" s="253" t="e">
        <f>NA()</f>
        <v>#N/A</v>
      </c>
      <c r="L49" s="254" t="e">
        <f>#REF!</f>
        <v>#REF!</v>
      </c>
      <c r="M49" s="255" t="e">
        <f>NA()</f>
        <v>#N/A</v>
      </c>
      <c r="N49" s="256" t="e">
        <f>NA()</f>
        <v>#N/A</v>
      </c>
      <c r="O49" s="257" t="e">
        <f>#REF!</f>
        <v>#REF!</v>
      </c>
      <c r="P49" s="258" t="e">
        <f>NA()</f>
        <v>#N/A</v>
      </c>
      <c r="Q49" s="259" t="e">
        <f>NA()</f>
        <v>#N/A</v>
      </c>
      <c r="R49" s="260" t="e">
        <f>#REF!</f>
        <v>#REF!</v>
      </c>
      <c r="S49" s="261" t="e">
        <f>NA()</f>
        <v>#N/A</v>
      </c>
      <c r="T49" s="262" t="e">
        <f>NA()</f>
        <v>#N/A</v>
      </c>
      <c r="U49" s="263" t="e">
        <f>#REF!</f>
        <v>#REF!</v>
      </c>
      <c r="V49" s="264" t="e">
        <f>NA()</f>
        <v>#N/A</v>
      </c>
      <c r="W49" s="265" t="e">
        <f>NA()</f>
        <v>#N/A</v>
      </c>
      <c r="X49" s="266" t="e">
        <f>NA()</f>
        <v>#N/A</v>
      </c>
      <c r="Y49" s="267" t="e">
        <f>NA()</f>
        <v>#N/A</v>
      </c>
      <c r="Z49" s="268" t="e">
        <f>NA()</f>
        <v>#N/A</v>
      </c>
      <c r="AA49" s="269" t="e">
        <f>#REF!</f>
        <v>#REF!</v>
      </c>
      <c r="AB49" s="270" t="e">
        <f>NA()</f>
        <v>#N/A</v>
      </c>
      <c r="AC49" s="271" t="e">
        <f>#REF!</f>
        <v>#REF!</v>
      </c>
      <c r="AD49" s="271" t="e">
        <f>NA()</f>
        <v>#N/A</v>
      </c>
      <c r="AE49" s="272" t="e">
        <f>#REF!</f>
        <v>#REF!</v>
      </c>
    </row>
    <row r="50" spans="1:31" ht="12.75">
      <c r="A50" s="193" t="e">
        <f>#REF!</f>
        <v>#REF!</v>
      </c>
      <c r="B50" s="16" t="e">
        <f>#REF!</f>
        <v>#REF!</v>
      </c>
      <c r="C50" s="248" t="e">
        <f>#REF!</f>
        <v>#REF!</v>
      </c>
      <c r="D50" s="249" t="e">
        <f>#REF!</f>
        <v>#REF!</v>
      </c>
      <c r="E50" s="250" t="e">
        <f>#REF!</f>
        <v>#REF!</v>
      </c>
      <c r="F50" s="250" t="e">
        <f>#REF!</f>
        <v>#REF!</v>
      </c>
      <c r="G50" s="251" t="e">
        <f>#REF!</f>
        <v>#REF!</v>
      </c>
      <c r="H50" s="250" t="e">
        <f>#REF!</f>
        <v>#REF!</v>
      </c>
      <c r="I50" s="250" t="e">
        <f>#REF!</f>
        <v>#REF!</v>
      </c>
      <c r="J50" s="252" t="e">
        <f>#REF!</f>
        <v>#REF!</v>
      </c>
      <c r="K50" s="253" t="e">
        <f>NA()</f>
        <v>#N/A</v>
      </c>
      <c r="L50" s="254" t="e">
        <f>#REF!</f>
        <v>#REF!</v>
      </c>
      <c r="M50" s="255" t="e">
        <f>NA()</f>
        <v>#N/A</v>
      </c>
      <c r="N50" s="256" t="e">
        <f>NA()</f>
        <v>#N/A</v>
      </c>
      <c r="O50" s="257" t="e">
        <f>#REF!</f>
        <v>#REF!</v>
      </c>
      <c r="P50" s="258" t="e">
        <f>NA()</f>
        <v>#N/A</v>
      </c>
      <c r="Q50" s="259" t="e">
        <f>NA()</f>
        <v>#N/A</v>
      </c>
      <c r="R50" s="260" t="e">
        <f>#REF!</f>
        <v>#REF!</v>
      </c>
      <c r="S50" s="261" t="e">
        <f>NA()</f>
        <v>#N/A</v>
      </c>
      <c r="T50" s="262" t="e">
        <f>NA()</f>
        <v>#N/A</v>
      </c>
      <c r="U50" s="263" t="e">
        <f>#REF!</f>
        <v>#REF!</v>
      </c>
      <c r="V50" s="264" t="e">
        <f>NA()</f>
        <v>#N/A</v>
      </c>
      <c r="W50" s="265" t="e">
        <f>NA()</f>
        <v>#N/A</v>
      </c>
      <c r="X50" s="266" t="e">
        <f>NA()</f>
        <v>#N/A</v>
      </c>
      <c r="Y50" s="267" t="e">
        <f>NA()</f>
        <v>#N/A</v>
      </c>
      <c r="Z50" s="268" t="e">
        <f>NA()</f>
        <v>#N/A</v>
      </c>
      <c r="AA50" s="269" t="e">
        <f>#REF!</f>
        <v>#REF!</v>
      </c>
      <c r="AB50" s="270" t="e">
        <f>NA()</f>
        <v>#N/A</v>
      </c>
      <c r="AC50" s="271" t="e">
        <f>#REF!</f>
        <v>#REF!</v>
      </c>
      <c r="AD50" s="271" t="e">
        <f>NA()</f>
        <v>#N/A</v>
      </c>
      <c r="AE50" s="272" t="e">
        <f>#REF!</f>
        <v>#REF!</v>
      </c>
    </row>
    <row r="51" spans="1:31" ht="12.75">
      <c r="A51" s="193" t="e">
        <f>#REF!</f>
        <v>#REF!</v>
      </c>
      <c r="B51" s="16" t="e">
        <f>#REF!</f>
        <v>#REF!</v>
      </c>
      <c r="C51" s="248" t="e">
        <f>#REF!</f>
        <v>#REF!</v>
      </c>
      <c r="D51" s="249" t="e">
        <f>#REF!</f>
        <v>#REF!</v>
      </c>
      <c r="E51" s="250" t="e">
        <f>#REF!</f>
        <v>#REF!</v>
      </c>
      <c r="F51" s="250" t="e">
        <f>#REF!</f>
        <v>#REF!</v>
      </c>
      <c r="G51" s="251" t="e">
        <f>#REF!</f>
        <v>#REF!</v>
      </c>
      <c r="H51" s="250" t="e">
        <f>#REF!</f>
        <v>#REF!</v>
      </c>
      <c r="I51" s="250" t="e">
        <f>#REF!</f>
        <v>#REF!</v>
      </c>
      <c r="J51" s="252" t="e">
        <f>#REF!</f>
        <v>#REF!</v>
      </c>
      <c r="K51" s="253" t="e">
        <f>NA()</f>
        <v>#N/A</v>
      </c>
      <c r="L51" s="254" t="e">
        <f>#REF!</f>
        <v>#REF!</v>
      </c>
      <c r="M51" s="255" t="e">
        <f>NA()</f>
        <v>#N/A</v>
      </c>
      <c r="N51" s="256" t="e">
        <f>NA()</f>
        <v>#N/A</v>
      </c>
      <c r="O51" s="257" t="e">
        <f>#REF!</f>
        <v>#REF!</v>
      </c>
      <c r="P51" s="258" t="e">
        <f>NA()</f>
        <v>#N/A</v>
      </c>
      <c r="Q51" s="259" t="e">
        <f>NA()</f>
        <v>#N/A</v>
      </c>
      <c r="R51" s="260" t="e">
        <f>#REF!</f>
        <v>#REF!</v>
      </c>
      <c r="S51" s="261" t="e">
        <f>NA()</f>
        <v>#N/A</v>
      </c>
      <c r="T51" s="262" t="e">
        <f>NA()</f>
        <v>#N/A</v>
      </c>
      <c r="U51" s="263" t="e">
        <f>#REF!</f>
        <v>#REF!</v>
      </c>
      <c r="V51" s="264" t="e">
        <f>NA()</f>
        <v>#N/A</v>
      </c>
      <c r="W51" s="265" t="e">
        <f>NA()</f>
        <v>#N/A</v>
      </c>
      <c r="X51" s="266" t="e">
        <f>NA()</f>
        <v>#N/A</v>
      </c>
      <c r="Y51" s="267" t="e">
        <f>NA()</f>
        <v>#N/A</v>
      </c>
      <c r="Z51" s="268" t="e">
        <f>NA()</f>
        <v>#N/A</v>
      </c>
      <c r="AA51" s="269" t="e">
        <f>#REF!</f>
        <v>#REF!</v>
      </c>
      <c r="AB51" s="270" t="e">
        <f>NA()</f>
        <v>#N/A</v>
      </c>
      <c r="AC51" s="271" t="e">
        <f>#REF!</f>
        <v>#REF!</v>
      </c>
      <c r="AD51" s="271" t="e">
        <f>NA()</f>
        <v>#N/A</v>
      </c>
      <c r="AE51" s="272" t="e">
        <f>#REF!</f>
        <v>#REF!</v>
      </c>
    </row>
    <row r="52" spans="1:31" ht="12.75">
      <c r="A52" s="193" t="e">
        <f>#REF!</f>
        <v>#REF!</v>
      </c>
      <c r="B52" s="16" t="e">
        <f>#REF!</f>
        <v>#REF!</v>
      </c>
      <c r="C52" s="248" t="e">
        <f>#REF!</f>
        <v>#REF!</v>
      </c>
      <c r="D52" s="249" t="e">
        <f>#REF!</f>
        <v>#REF!</v>
      </c>
      <c r="E52" s="250" t="e">
        <f>#REF!</f>
        <v>#REF!</v>
      </c>
      <c r="F52" s="250" t="e">
        <f>#REF!</f>
        <v>#REF!</v>
      </c>
      <c r="G52" s="251" t="e">
        <f>#REF!</f>
        <v>#REF!</v>
      </c>
      <c r="H52" s="250" t="e">
        <f>#REF!</f>
        <v>#REF!</v>
      </c>
      <c r="I52" s="250" t="e">
        <f>#REF!</f>
        <v>#REF!</v>
      </c>
      <c r="J52" s="252" t="e">
        <f>#REF!</f>
        <v>#REF!</v>
      </c>
      <c r="K52" s="253" t="e">
        <f>NA()</f>
        <v>#N/A</v>
      </c>
      <c r="L52" s="254" t="e">
        <f>#REF!</f>
        <v>#REF!</v>
      </c>
      <c r="M52" s="255" t="e">
        <f>NA()</f>
        <v>#N/A</v>
      </c>
      <c r="N52" s="256" t="e">
        <f>NA()</f>
        <v>#N/A</v>
      </c>
      <c r="O52" s="257" t="e">
        <f>#REF!</f>
        <v>#REF!</v>
      </c>
      <c r="P52" s="258" t="e">
        <f>NA()</f>
        <v>#N/A</v>
      </c>
      <c r="Q52" s="259" t="e">
        <f>NA()</f>
        <v>#N/A</v>
      </c>
      <c r="R52" s="260" t="e">
        <f>#REF!</f>
        <v>#REF!</v>
      </c>
      <c r="S52" s="261" t="e">
        <f>NA()</f>
        <v>#N/A</v>
      </c>
      <c r="T52" s="262" t="e">
        <f>NA()</f>
        <v>#N/A</v>
      </c>
      <c r="U52" s="263" t="e">
        <f>#REF!</f>
        <v>#REF!</v>
      </c>
      <c r="V52" s="264" t="e">
        <f>NA()</f>
        <v>#N/A</v>
      </c>
      <c r="W52" s="265" t="e">
        <f>NA()</f>
        <v>#N/A</v>
      </c>
      <c r="X52" s="266" t="e">
        <f>NA()</f>
        <v>#N/A</v>
      </c>
      <c r="Y52" s="267" t="e">
        <f>NA()</f>
        <v>#N/A</v>
      </c>
      <c r="Z52" s="268" t="e">
        <f>NA()</f>
        <v>#N/A</v>
      </c>
      <c r="AA52" s="269" t="e">
        <f>#REF!</f>
        <v>#REF!</v>
      </c>
      <c r="AB52" s="270" t="e">
        <f>NA()</f>
        <v>#N/A</v>
      </c>
      <c r="AC52" s="271" t="e">
        <f>#REF!</f>
        <v>#REF!</v>
      </c>
      <c r="AD52" s="271" t="e">
        <f>NA()</f>
        <v>#N/A</v>
      </c>
      <c r="AE52" s="272" t="e">
        <f>#REF!</f>
        <v>#REF!</v>
      </c>
    </row>
    <row r="53" spans="1:31" ht="12.75">
      <c r="A53" s="193" t="e">
        <f>#REF!</f>
        <v>#REF!</v>
      </c>
      <c r="B53" s="16" t="e">
        <f>#REF!</f>
        <v>#REF!</v>
      </c>
      <c r="C53" s="248" t="e">
        <f>#REF!</f>
        <v>#REF!</v>
      </c>
      <c r="D53" s="249" t="e">
        <f>#REF!</f>
        <v>#REF!</v>
      </c>
      <c r="E53" s="250" t="e">
        <f>#REF!</f>
        <v>#REF!</v>
      </c>
      <c r="F53" s="250" t="e">
        <f>#REF!</f>
        <v>#REF!</v>
      </c>
      <c r="G53" s="251" t="e">
        <f>#REF!</f>
        <v>#REF!</v>
      </c>
      <c r="H53" s="250" t="e">
        <f>#REF!</f>
        <v>#REF!</v>
      </c>
      <c r="I53" s="250" t="e">
        <f>#REF!</f>
        <v>#REF!</v>
      </c>
      <c r="J53" s="252" t="e">
        <f>#REF!</f>
        <v>#REF!</v>
      </c>
      <c r="K53" s="253" t="e">
        <f>NA()</f>
        <v>#N/A</v>
      </c>
      <c r="L53" s="254" t="e">
        <f>#REF!</f>
        <v>#REF!</v>
      </c>
      <c r="M53" s="255" t="e">
        <f>NA()</f>
        <v>#N/A</v>
      </c>
      <c r="N53" s="256" t="e">
        <f>NA()</f>
        <v>#N/A</v>
      </c>
      <c r="O53" s="257" t="e">
        <f>#REF!</f>
        <v>#REF!</v>
      </c>
      <c r="P53" s="258" t="e">
        <f>NA()</f>
        <v>#N/A</v>
      </c>
      <c r="Q53" s="259" t="e">
        <f>NA()</f>
        <v>#N/A</v>
      </c>
      <c r="R53" s="260" t="e">
        <f>#REF!</f>
        <v>#REF!</v>
      </c>
      <c r="S53" s="261" t="e">
        <f>NA()</f>
        <v>#N/A</v>
      </c>
      <c r="T53" s="262" t="e">
        <f>NA()</f>
        <v>#N/A</v>
      </c>
      <c r="U53" s="263" t="e">
        <f>#REF!</f>
        <v>#REF!</v>
      </c>
      <c r="V53" s="264" t="e">
        <f>NA()</f>
        <v>#N/A</v>
      </c>
      <c r="W53" s="265" t="e">
        <f>NA()</f>
        <v>#N/A</v>
      </c>
      <c r="X53" s="266" t="e">
        <f>NA()</f>
        <v>#N/A</v>
      </c>
      <c r="Y53" s="267" t="e">
        <f>NA()</f>
        <v>#N/A</v>
      </c>
      <c r="Z53" s="268" t="e">
        <f>NA()</f>
        <v>#N/A</v>
      </c>
      <c r="AA53" s="269" t="e">
        <f>#REF!</f>
        <v>#REF!</v>
      </c>
      <c r="AB53" s="270" t="e">
        <f>NA()</f>
        <v>#N/A</v>
      </c>
      <c r="AC53" s="271" t="e">
        <f>#REF!</f>
        <v>#REF!</v>
      </c>
      <c r="AD53" s="271" t="e">
        <f>NA()</f>
        <v>#N/A</v>
      </c>
      <c r="AE53" s="272" t="e">
        <f>#REF!</f>
        <v>#REF!</v>
      </c>
    </row>
    <row r="54" spans="1:31" ht="12.75">
      <c r="A54" s="193" t="e">
        <f>NA()</f>
        <v>#N/A</v>
      </c>
      <c r="B54" s="16" t="e">
        <f>#REF!</f>
        <v>#REF!</v>
      </c>
      <c r="C54" s="248" t="e">
        <f>#REF!</f>
        <v>#REF!</v>
      </c>
      <c r="D54" s="249" t="e">
        <f>#REF!</f>
        <v>#REF!</v>
      </c>
      <c r="E54" s="250" t="e">
        <f>#REF!</f>
        <v>#REF!</v>
      </c>
      <c r="F54" s="250" t="e">
        <f>#REF!</f>
        <v>#REF!</v>
      </c>
      <c r="G54" s="251" t="e">
        <f>#REF!</f>
        <v>#REF!</v>
      </c>
      <c r="H54" s="250" t="e">
        <f>#REF!</f>
        <v>#REF!</v>
      </c>
      <c r="I54" s="250" t="e">
        <f>#REF!</f>
        <v>#REF!</v>
      </c>
      <c r="J54" s="252" t="e">
        <f>#REF!</f>
        <v>#REF!</v>
      </c>
      <c r="K54" s="253" t="e">
        <f>NA()</f>
        <v>#N/A</v>
      </c>
      <c r="L54" s="254" t="e">
        <f>#REF!</f>
        <v>#REF!</v>
      </c>
      <c r="M54" s="255" t="e">
        <f>NA()</f>
        <v>#N/A</v>
      </c>
      <c r="N54" s="256" t="e">
        <f>NA()</f>
        <v>#N/A</v>
      </c>
      <c r="O54" s="257" t="e">
        <f>#REF!</f>
        <v>#REF!</v>
      </c>
      <c r="P54" s="258" t="e">
        <f>NA()</f>
        <v>#N/A</v>
      </c>
      <c r="Q54" s="259" t="e">
        <f>NA()</f>
        <v>#N/A</v>
      </c>
      <c r="R54" s="260" t="e">
        <f>#REF!</f>
        <v>#REF!</v>
      </c>
      <c r="S54" s="261" t="e">
        <f>NA()</f>
        <v>#N/A</v>
      </c>
      <c r="T54" s="262" t="e">
        <f>NA()</f>
        <v>#N/A</v>
      </c>
      <c r="U54" s="263" t="e">
        <f>#REF!</f>
        <v>#REF!</v>
      </c>
      <c r="V54" s="264" t="e">
        <f>NA()</f>
        <v>#N/A</v>
      </c>
      <c r="W54" s="265" t="e">
        <f>NA()</f>
        <v>#N/A</v>
      </c>
      <c r="X54" s="266" t="e">
        <f>NA()</f>
        <v>#N/A</v>
      </c>
      <c r="Y54" s="267" t="e">
        <f>NA()</f>
        <v>#N/A</v>
      </c>
      <c r="Z54" s="268" t="e">
        <f>NA()</f>
        <v>#N/A</v>
      </c>
      <c r="AA54" s="269" t="e">
        <f>#REF!</f>
        <v>#REF!</v>
      </c>
      <c r="AB54" s="270" t="e">
        <f>NA()</f>
        <v>#N/A</v>
      </c>
      <c r="AC54" s="271" t="e">
        <f>#REF!</f>
        <v>#REF!</v>
      </c>
      <c r="AD54" s="271" t="e">
        <f>NA()</f>
        <v>#N/A</v>
      </c>
      <c r="AE54" s="272" t="e">
        <f>#REF!</f>
        <v>#REF!</v>
      </c>
    </row>
    <row r="55" spans="1:31" ht="12.75">
      <c r="A55" s="193" t="e">
        <f>#REF!</f>
        <v>#REF!</v>
      </c>
      <c r="B55" s="16" t="e">
        <f>NA()</f>
        <v>#N/A</v>
      </c>
      <c r="C55" s="248" t="e">
        <f>NA()</f>
        <v>#N/A</v>
      </c>
      <c r="D55" s="249" t="e">
        <f>NA()</f>
        <v>#N/A</v>
      </c>
      <c r="E55" s="250" t="e">
        <f>NA()</f>
        <v>#N/A</v>
      </c>
      <c r="F55" s="250" t="e">
        <f>NA()</f>
        <v>#N/A</v>
      </c>
      <c r="G55" s="251" t="e">
        <f>NA()</f>
        <v>#N/A</v>
      </c>
      <c r="H55" s="250" t="e">
        <f>NA()</f>
        <v>#N/A</v>
      </c>
      <c r="I55" s="250" t="e">
        <f>NA()</f>
        <v>#N/A</v>
      </c>
      <c r="J55" s="252" t="e">
        <f>NA()</f>
        <v>#N/A</v>
      </c>
      <c r="K55" s="253" t="e">
        <f>NA()</f>
        <v>#N/A</v>
      </c>
      <c r="L55" s="254" t="e">
        <f>NA()</f>
        <v>#N/A</v>
      </c>
      <c r="M55" s="255" t="e">
        <f>NA()</f>
        <v>#N/A</v>
      </c>
      <c r="N55" s="256" t="e">
        <f>NA()</f>
        <v>#N/A</v>
      </c>
      <c r="O55" s="257" t="e">
        <f>NA()</f>
        <v>#N/A</v>
      </c>
      <c r="P55" s="258" t="e">
        <f>NA()</f>
        <v>#N/A</v>
      </c>
      <c r="Q55" s="259" t="e">
        <f>NA()</f>
        <v>#N/A</v>
      </c>
      <c r="R55" s="260" t="e">
        <f>NA()</f>
        <v>#N/A</v>
      </c>
      <c r="S55" s="261" t="e">
        <f>NA()</f>
        <v>#N/A</v>
      </c>
      <c r="T55" s="262" t="e">
        <f>NA()</f>
        <v>#N/A</v>
      </c>
      <c r="U55" s="263" t="e">
        <f>NA()</f>
        <v>#N/A</v>
      </c>
      <c r="V55" s="264" t="e">
        <f>NA()</f>
        <v>#N/A</v>
      </c>
      <c r="W55" s="265" t="e">
        <f>NA()</f>
        <v>#N/A</v>
      </c>
      <c r="X55" s="266" t="e">
        <f>NA()</f>
        <v>#N/A</v>
      </c>
      <c r="Y55" s="267" t="e">
        <f>NA()</f>
        <v>#N/A</v>
      </c>
      <c r="Z55" s="268" t="e">
        <f>NA()</f>
        <v>#N/A</v>
      </c>
      <c r="AA55" s="269" t="e">
        <f>NA()</f>
        <v>#N/A</v>
      </c>
      <c r="AB55" s="270" t="e">
        <f>NA()</f>
        <v>#N/A</v>
      </c>
      <c r="AC55" s="271" t="e">
        <f>NA()</f>
        <v>#N/A</v>
      </c>
      <c r="AD55" s="271" t="e">
        <f>NA()</f>
        <v>#N/A</v>
      </c>
      <c r="AE55" s="272" t="e">
        <f>NA()</f>
        <v>#N/A</v>
      </c>
    </row>
    <row r="56" spans="1:31" ht="12.75">
      <c r="A56" s="193" t="e">
        <f>#REF!</f>
        <v>#REF!</v>
      </c>
      <c r="B56" s="16" t="e">
        <f>#REF!</f>
        <v>#REF!</v>
      </c>
      <c r="C56" s="248" t="e">
        <f>#REF!</f>
        <v>#REF!</v>
      </c>
      <c r="D56" s="249" t="e">
        <f>#REF!</f>
        <v>#REF!</v>
      </c>
      <c r="E56" s="250" t="e">
        <f>#REF!</f>
        <v>#REF!</v>
      </c>
      <c r="F56" s="250" t="e">
        <f>#REF!</f>
        <v>#REF!</v>
      </c>
      <c r="G56" s="251" t="e">
        <f>#REF!</f>
        <v>#REF!</v>
      </c>
      <c r="H56" s="250" t="e">
        <f>#REF!</f>
        <v>#REF!</v>
      </c>
      <c r="I56" s="250" t="e">
        <f>#REF!</f>
        <v>#REF!</v>
      </c>
      <c r="J56" s="252" t="e">
        <f>#REF!</f>
        <v>#REF!</v>
      </c>
      <c r="K56" s="253" t="e">
        <f>NA()</f>
        <v>#N/A</v>
      </c>
      <c r="L56" s="254" t="e">
        <f>#REF!</f>
        <v>#REF!</v>
      </c>
      <c r="M56" s="255" t="e">
        <f>NA()</f>
        <v>#N/A</v>
      </c>
      <c r="N56" s="256" t="e">
        <f>NA()</f>
        <v>#N/A</v>
      </c>
      <c r="O56" s="257" t="e">
        <f>#REF!</f>
        <v>#REF!</v>
      </c>
      <c r="P56" s="258" t="e">
        <f>NA()</f>
        <v>#N/A</v>
      </c>
      <c r="Q56" s="259" t="e">
        <f>NA()</f>
        <v>#N/A</v>
      </c>
      <c r="R56" s="260" t="e">
        <f>#REF!</f>
        <v>#REF!</v>
      </c>
      <c r="S56" s="261" t="e">
        <f>NA()</f>
        <v>#N/A</v>
      </c>
      <c r="T56" s="262" t="e">
        <f>NA()</f>
        <v>#N/A</v>
      </c>
      <c r="U56" s="263" t="e">
        <f>#REF!</f>
        <v>#REF!</v>
      </c>
      <c r="V56" s="264" t="e">
        <f>NA()</f>
        <v>#N/A</v>
      </c>
      <c r="W56" s="265" t="e">
        <f>NA()</f>
        <v>#N/A</v>
      </c>
      <c r="X56" s="266" t="e">
        <f>NA()</f>
        <v>#N/A</v>
      </c>
      <c r="Y56" s="267" t="e">
        <f>NA()</f>
        <v>#N/A</v>
      </c>
      <c r="Z56" s="268" t="e">
        <f>NA()</f>
        <v>#N/A</v>
      </c>
      <c r="AA56" s="269" t="e">
        <f>#REF!</f>
        <v>#REF!</v>
      </c>
      <c r="AB56" s="270" t="e">
        <f>NA()</f>
        <v>#N/A</v>
      </c>
      <c r="AC56" s="271" t="e">
        <f>#REF!</f>
        <v>#REF!</v>
      </c>
      <c r="AD56" s="271" t="e">
        <f>NA()</f>
        <v>#N/A</v>
      </c>
      <c r="AE56" s="272" t="e">
        <f>#REF!</f>
        <v>#REF!</v>
      </c>
    </row>
    <row r="57" spans="1:31" ht="12.75">
      <c r="A57" s="193" t="e">
        <f>#REF!</f>
        <v>#REF!</v>
      </c>
      <c r="B57" s="16" t="e">
        <f>#REF!</f>
        <v>#REF!</v>
      </c>
      <c r="C57" s="248" t="e">
        <f>#REF!</f>
        <v>#REF!</v>
      </c>
      <c r="D57" s="249" t="e">
        <f>#REF!</f>
        <v>#REF!</v>
      </c>
      <c r="E57" s="250" t="e">
        <f>#REF!</f>
        <v>#REF!</v>
      </c>
      <c r="F57" s="250" t="e">
        <f>#REF!</f>
        <v>#REF!</v>
      </c>
      <c r="G57" s="251" t="e">
        <f>#REF!</f>
        <v>#REF!</v>
      </c>
      <c r="H57" s="250" t="e">
        <f>#REF!</f>
        <v>#REF!</v>
      </c>
      <c r="I57" s="250" t="e">
        <f>#REF!</f>
        <v>#REF!</v>
      </c>
      <c r="J57" s="252" t="e">
        <f>#REF!</f>
        <v>#REF!</v>
      </c>
      <c r="K57" s="253" t="e">
        <f>NA()</f>
        <v>#N/A</v>
      </c>
      <c r="L57" s="254" t="e">
        <f>#REF!</f>
        <v>#REF!</v>
      </c>
      <c r="M57" s="255" t="e">
        <f>NA()</f>
        <v>#N/A</v>
      </c>
      <c r="N57" s="256" t="e">
        <f>NA()</f>
        <v>#N/A</v>
      </c>
      <c r="O57" s="257" t="e">
        <f>#REF!</f>
        <v>#REF!</v>
      </c>
      <c r="P57" s="258" t="e">
        <f>NA()</f>
        <v>#N/A</v>
      </c>
      <c r="Q57" s="259" t="e">
        <f>NA()</f>
        <v>#N/A</v>
      </c>
      <c r="R57" s="260" t="e">
        <f>#REF!</f>
        <v>#REF!</v>
      </c>
      <c r="S57" s="261" t="e">
        <f>NA()</f>
        <v>#N/A</v>
      </c>
      <c r="T57" s="262" t="e">
        <f>NA()</f>
        <v>#N/A</v>
      </c>
      <c r="U57" s="263" t="e">
        <f>#REF!</f>
        <v>#REF!</v>
      </c>
      <c r="V57" s="264" t="e">
        <f>NA()</f>
        <v>#N/A</v>
      </c>
      <c r="W57" s="265" t="e">
        <f>NA()</f>
        <v>#N/A</v>
      </c>
      <c r="X57" s="266" t="e">
        <f>NA()</f>
        <v>#N/A</v>
      </c>
      <c r="Y57" s="267" t="e">
        <f>NA()</f>
        <v>#N/A</v>
      </c>
      <c r="Z57" s="268" t="e">
        <f>NA()</f>
        <v>#N/A</v>
      </c>
      <c r="AA57" s="269" t="e">
        <f>#REF!</f>
        <v>#REF!</v>
      </c>
      <c r="AB57" s="270" t="e">
        <f>NA()</f>
        <v>#N/A</v>
      </c>
      <c r="AC57" s="271" t="e">
        <f>#REF!</f>
        <v>#REF!</v>
      </c>
      <c r="AD57" s="271" t="e">
        <f>NA()</f>
        <v>#N/A</v>
      </c>
      <c r="AE57" s="272" t="e">
        <f>#REF!</f>
        <v>#REF!</v>
      </c>
    </row>
    <row r="58" spans="1:31" ht="12.75">
      <c r="A58" s="193" t="e">
        <f>#REF!</f>
        <v>#REF!</v>
      </c>
      <c r="B58" s="16" t="e">
        <f>#REF!</f>
        <v>#REF!</v>
      </c>
      <c r="C58" s="248" t="e">
        <f>#REF!</f>
        <v>#REF!</v>
      </c>
      <c r="D58" s="249" t="e">
        <f>#REF!</f>
        <v>#REF!</v>
      </c>
      <c r="E58" s="250" t="e">
        <f>#REF!</f>
        <v>#REF!</v>
      </c>
      <c r="F58" s="250" t="e">
        <f>#REF!</f>
        <v>#REF!</v>
      </c>
      <c r="G58" s="251" t="e">
        <f>#REF!</f>
        <v>#REF!</v>
      </c>
      <c r="H58" s="250" t="e">
        <f>#REF!</f>
        <v>#REF!</v>
      </c>
      <c r="I58" s="250" t="e">
        <f>#REF!</f>
        <v>#REF!</v>
      </c>
      <c r="J58" s="252" t="e">
        <f>#REF!</f>
        <v>#REF!</v>
      </c>
      <c r="K58" s="253" t="e">
        <f>NA()</f>
        <v>#N/A</v>
      </c>
      <c r="L58" s="254" t="e">
        <f>#REF!</f>
        <v>#REF!</v>
      </c>
      <c r="M58" s="255" t="e">
        <f>NA()</f>
        <v>#N/A</v>
      </c>
      <c r="N58" s="256" t="e">
        <f>NA()</f>
        <v>#N/A</v>
      </c>
      <c r="O58" s="257" t="e">
        <f>#REF!</f>
        <v>#REF!</v>
      </c>
      <c r="P58" s="258" t="e">
        <f>NA()</f>
        <v>#N/A</v>
      </c>
      <c r="Q58" s="259" t="e">
        <f>NA()</f>
        <v>#N/A</v>
      </c>
      <c r="R58" s="260" t="e">
        <f>#REF!</f>
        <v>#REF!</v>
      </c>
      <c r="S58" s="261" t="e">
        <f>NA()</f>
        <v>#N/A</v>
      </c>
      <c r="T58" s="262" t="e">
        <f>NA()</f>
        <v>#N/A</v>
      </c>
      <c r="U58" s="263" t="e">
        <f>#REF!</f>
        <v>#REF!</v>
      </c>
      <c r="V58" s="264" t="e">
        <f>NA()</f>
        <v>#N/A</v>
      </c>
      <c r="W58" s="265" t="e">
        <f>NA()</f>
        <v>#N/A</v>
      </c>
      <c r="X58" s="266" t="e">
        <f>NA()</f>
        <v>#N/A</v>
      </c>
      <c r="Y58" s="267" t="e">
        <f>NA()</f>
        <v>#N/A</v>
      </c>
      <c r="Z58" s="268" t="e">
        <f>NA()</f>
        <v>#N/A</v>
      </c>
      <c r="AA58" s="269" t="e">
        <f>#REF!</f>
        <v>#REF!</v>
      </c>
      <c r="AB58" s="270" t="e">
        <f>NA()</f>
        <v>#N/A</v>
      </c>
      <c r="AC58" s="271" t="e">
        <f>#REF!</f>
        <v>#REF!</v>
      </c>
      <c r="AD58" s="271" t="e">
        <f>NA()</f>
        <v>#N/A</v>
      </c>
      <c r="AE58" s="272" t="e">
        <f>#REF!</f>
        <v>#REF!</v>
      </c>
    </row>
    <row r="59" spans="1:31" ht="12.75">
      <c r="A59" s="193" t="e">
        <f>NA()</f>
        <v>#N/A</v>
      </c>
      <c r="B59" s="16" t="e">
        <f>#REF!</f>
        <v>#REF!</v>
      </c>
      <c r="C59" s="248" t="e">
        <f>#REF!</f>
        <v>#REF!</v>
      </c>
      <c r="D59" s="249" t="e">
        <f>#REF!</f>
        <v>#REF!</v>
      </c>
      <c r="E59" s="250" t="e">
        <f>#REF!</f>
        <v>#REF!</v>
      </c>
      <c r="F59" s="250" t="e">
        <f>#REF!</f>
        <v>#REF!</v>
      </c>
      <c r="G59" s="251" t="e">
        <f>#REF!</f>
        <v>#REF!</v>
      </c>
      <c r="H59" s="250" t="e">
        <f>#REF!</f>
        <v>#REF!</v>
      </c>
      <c r="I59" s="250" t="e">
        <f>#REF!</f>
        <v>#REF!</v>
      </c>
      <c r="J59" s="252" t="e">
        <f>#REF!</f>
        <v>#REF!</v>
      </c>
      <c r="K59" s="253" t="e">
        <f>NA()</f>
        <v>#N/A</v>
      </c>
      <c r="L59" s="254" t="e">
        <f>#REF!</f>
        <v>#REF!</v>
      </c>
      <c r="M59" s="255" t="e">
        <f>NA()</f>
        <v>#N/A</v>
      </c>
      <c r="N59" s="256" t="e">
        <f>NA()</f>
        <v>#N/A</v>
      </c>
      <c r="O59" s="257" t="e">
        <f>#REF!</f>
        <v>#REF!</v>
      </c>
      <c r="P59" s="258" t="e">
        <f>NA()</f>
        <v>#N/A</v>
      </c>
      <c r="Q59" s="259" t="e">
        <f>NA()</f>
        <v>#N/A</v>
      </c>
      <c r="R59" s="260" t="e">
        <f>#REF!</f>
        <v>#REF!</v>
      </c>
      <c r="S59" s="261" t="e">
        <f>NA()</f>
        <v>#N/A</v>
      </c>
      <c r="T59" s="262" t="e">
        <f>NA()</f>
        <v>#N/A</v>
      </c>
      <c r="U59" s="263" t="e">
        <f>#REF!</f>
        <v>#REF!</v>
      </c>
      <c r="V59" s="264" t="e">
        <f>NA()</f>
        <v>#N/A</v>
      </c>
      <c r="W59" s="265" t="e">
        <f>NA()</f>
        <v>#N/A</v>
      </c>
      <c r="X59" s="266" t="e">
        <f>NA()</f>
        <v>#N/A</v>
      </c>
      <c r="Y59" s="267" t="e">
        <f>NA()</f>
        <v>#N/A</v>
      </c>
      <c r="Z59" s="268" t="e">
        <f>NA()</f>
        <v>#N/A</v>
      </c>
      <c r="AA59" s="269" t="e">
        <f>#REF!</f>
        <v>#REF!</v>
      </c>
      <c r="AB59" s="270" t="e">
        <f>NA()</f>
        <v>#N/A</v>
      </c>
      <c r="AC59" s="271" t="e">
        <f>#REF!</f>
        <v>#REF!</v>
      </c>
      <c r="AD59" s="271" t="e">
        <f>NA()</f>
        <v>#N/A</v>
      </c>
      <c r="AE59" s="272" t="e">
        <f>#REF!</f>
        <v>#REF!</v>
      </c>
    </row>
    <row r="60" spans="1:31" ht="12.75">
      <c r="A60" s="193" t="e">
        <f>NA()</f>
        <v>#N/A</v>
      </c>
      <c r="B60" s="16" t="e">
        <f>NA()</f>
        <v>#N/A</v>
      </c>
      <c r="C60" s="248" t="e">
        <f>NA()</f>
        <v>#N/A</v>
      </c>
      <c r="D60" s="249" t="e">
        <f>NA()</f>
        <v>#N/A</v>
      </c>
      <c r="E60" s="250" t="e">
        <f>NA()</f>
        <v>#N/A</v>
      </c>
      <c r="F60" s="250" t="e">
        <f>NA()</f>
        <v>#N/A</v>
      </c>
      <c r="G60" s="251" t="e">
        <f>NA()</f>
        <v>#N/A</v>
      </c>
      <c r="H60" s="250" t="e">
        <f>NA()</f>
        <v>#N/A</v>
      </c>
      <c r="I60" s="250" t="e">
        <f>NA()</f>
        <v>#N/A</v>
      </c>
      <c r="J60" s="252" t="e">
        <f>NA()</f>
        <v>#N/A</v>
      </c>
      <c r="K60" s="253" t="e">
        <f>NA()</f>
        <v>#N/A</v>
      </c>
      <c r="L60" s="254" t="e">
        <f>NA()</f>
        <v>#N/A</v>
      </c>
      <c r="M60" s="255" t="e">
        <f>NA()</f>
        <v>#N/A</v>
      </c>
      <c r="N60" s="256" t="e">
        <f>NA()</f>
        <v>#N/A</v>
      </c>
      <c r="O60" s="257" t="e">
        <f>NA()</f>
        <v>#N/A</v>
      </c>
      <c r="P60" s="258" t="e">
        <f>NA()</f>
        <v>#N/A</v>
      </c>
      <c r="Q60" s="259" t="e">
        <f>NA()</f>
        <v>#N/A</v>
      </c>
      <c r="R60" s="260" t="e">
        <f>NA()</f>
        <v>#N/A</v>
      </c>
      <c r="S60" s="261" t="e">
        <f>NA()</f>
        <v>#N/A</v>
      </c>
      <c r="T60" s="262" t="e">
        <f>NA()</f>
        <v>#N/A</v>
      </c>
      <c r="U60" s="263" t="e">
        <f>NA()</f>
        <v>#N/A</v>
      </c>
      <c r="V60" s="264" t="e">
        <f>NA()</f>
        <v>#N/A</v>
      </c>
      <c r="W60" s="265" t="e">
        <f>NA()</f>
        <v>#N/A</v>
      </c>
      <c r="X60" s="266" t="e">
        <f>NA()</f>
        <v>#N/A</v>
      </c>
      <c r="Y60" s="267" t="e">
        <f>NA()</f>
        <v>#N/A</v>
      </c>
      <c r="Z60" s="268" t="e">
        <f>NA()</f>
        <v>#N/A</v>
      </c>
      <c r="AA60" s="269" t="e">
        <f>NA()</f>
        <v>#N/A</v>
      </c>
      <c r="AB60" s="270" t="e">
        <f>NA()</f>
        <v>#N/A</v>
      </c>
      <c r="AC60" s="271" t="e">
        <f>NA()</f>
        <v>#N/A</v>
      </c>
      <c r="AD60" s="271" t="e">
        <f>NA()</f>
        <v>#N/A</v>
      </c>
      <c r="AE60" s="272" t="e">
        <f>NA()</f>
        <v>#N/A</v>
      </c>
    </row>
    <row r="61" spans="1:31" ht="12.75">
      <c r="A61" s="193" t="e">
        <f>#REF!</f>
        <v>#REF!</v>
      </c>
      <c r="B61" s="16" t="e">
        <f>NA()</f>
        <v>#N/A</v>
      </c>
      <c r="C61" s="248" t="e">
        <f>NA()</f>
        <v>#N/A</v>
      </c>
      <c r="D61" s="249" t="e">
        <f>NA()</f>
        <v>#N/A</v>
      </c>
      <c r="E61" s="250" t="e">
        <f>NA()</f>
        <v>#N/A</v>
      </c>
      <c r="F61" s="250" t="e">
        <f>NA()</f>
        <v>#N/A</v>
      </c>
      <c r="G61" s="251" t="e">
        <f>NA()</f>
        <v>#N/A</v>
      </c>
      <c r="H61" s="250" t="e">
        <f>NA()</f>
        <v>#N/A</v>
      </c>
      <c r="I61" s="250" t="e">
        <f>NA()</f>
        <v>#N/A</v>
      </c>
      <c r="J61" s="252" t="e">
        <f>NA()</f>
        <v>#N/A</v>
      </c>
      <c r="K61" s="253" t="e">
        <f>NA()</f>
        <v>#N/A</v>
      </c>
      <c r="L61" s="254" t="e">
        <f>NA()</f>
        <v>#N/A</v>
      </c>
      <c r="M61" s="255" t="e">
        <f>NA()</f>
        <v>#N/A</v>
      </c>
      <c r="N61" s="256" t="e">
        <f>NA()</f>
        <v>#N/A</v>
      </c>
      <c r="O61" s="257" t="e">
        <f>NA()</f>
        <v>#N/A</v>
      </c>
      <c r="P61" s="258" t="e">
        <f>NA()</f>
        <v>#N/A</v>
      </c>
      <c r="Q61" s="259" t="e">
        <f>NA()</f>
        <v>#N/A</v>
      </c>
      <c r="R61" s="260" t="e">
        <f>NA()</f>
        <v>#N/A</v>
      </c>
      <c r="S61" s="261" t="e">
        <f>NA()</f>
        <v>#N/A</v>
      </c>
      <c r="T61" s="262" t="e">
        <f>NA()</f>
        <v>#N/A</v>
      </c>
      <c r="U61" s="263" t="e">
        <f>NA()</f>
        <v>#N/A</v>
      </c>
      <c r="V61" s="264" t="e">
        <f>NA()</f>
        <v>#N/A</v>
      </c>
      <c r="W61" s="265" t="e">
        <f>NA()</f>
        <v>#N/A</v>
      </c>
      <c r="X61" s="266" t="e">
        <f>NA()</f>
        <v>#N/A</v>
      </c>
      <c r="Y61" s="267" t="e">
        <f>NA()</f>
        <v>#N/A</v>
      </c>
      <c r="Z61" s="268" t="e">
        <f>NA()</f>
        <v>#N/A</v>
      </c>
      <c r="AA61" s="269" t="e">
        <f>NA()</f>
        <v>#N/A</v>
      </c>
      <c r="AB61" s="270" t="e">
        <f>NA()</f>
        <v>#N/A</v>
      </c>
      <c r="AC61" s="271" t="e">
        <f>NA()</f>
        <v>#N/A</v>
      </c>
      <c r="AD61" s="271" t="e">
        <f>NA()</f>
        <v>#N/A</v>
      </c>
      <c r="AE61" s="272" t="e">
        <f>NA()</f>
        <v>#N/A</v>
      </c>
    </row>
    <row r="62" spans="1:31" ht="12.75">
      <c r="A62" s="193" t="e">
        <f>#REF!</f>
        <v>#REF!</v>
      </c>
      <c r="B62" s="16" t="e">
        <f>#REF!</f>
        <v>#REF!</v>
      </c>
      <c r="C62" s="248" t="e">
        <f>#REF!</f>
        <v>#REF!</v>
      </c>
      <c r="D62" s="249" t="e">
        <f>#REF!</f>
        <v>#REF!</v>
      </c>
      <c r="E62" s="250" t="e">
        <f>#REF!</f>
        <v>#REF!</v>
      </c>
      <c r="F62" s="250" t="e">
        <f>#REF!</f>
        <v>#REF!</v>
      </c>
      <c r="G62" s="251" t="e">
        <f>#REF!</f>
        <v>#REF!</v>
      </c>
      <c r="H62" s="250" t="e">
        <f>#REF!</f>
        <v>#REF!</v>
      </c>
      <c r="I62" s="250" t="e">
        <f>#REF!</f>
        <v>#REF!</v>
      </c>
      <c r="J62" s="252" t="e">
        <f>#REF!</f>
        <v>#REF!</v>
      </c>
      <c r="K62" s="253" t="e">
        <f>NA()</f>
        <v>#N/A</v>
      </c>
      <c r="L62" s="254" t="e">
        <f>#REF!</f>
        <v>#REF!</v>
      </c>
      <c r="M62" s="255" t="e">
        <f>NA()</f>
        <v>#N/A</v>
      </c>
      <c r="N62" s="256" t="e">
        <f>NA()</f>
        <v>#N/A</v>
      </c>
      <c r="O62" s="257" t="e">
        <f>#REF!</f>
        <v>#REF!</v>
      </c>
      <c r="P62" s="258" t="e">
        <f>NA()</f>
        <v>#N/A</v>
      </c>
      <c r="Q62" s="259" t="e">
        <f>NA()</f>
        <v>#N/A</v>
      </c>
      <c r="R62" s="260" t="e">
        <f>#REF!</f>
        <v>#REF!</v>
      </c>
      <c r="S62" s="261" t="e">
        <f>NA()</f>
        <v>#N/A</v>
      </c>
      <c r="T62" s="262" t="e">
        <f>NA()</f>
        <v>#N/A</v>
      </c>
      <c r="U62" s="263" t="e">
        <f>#REF!</f>
        <v>#REF!</v>
      </c>
      <c r="V62" s="264" t="e">
        <f>NA()</f>
        <v>#N/A</v>
      </c>
      <c r="W62" s="265" t="e">
        <f>NA()</f>
        <v>#N/A</v>
      </c>
      <c r="X62" s="266" t="e">
        <f>NA()</f>
        <v>#N/A</v>
      </c>
      <c r="Y62" s="267" t="e">
        <f>NA()</f>
        <v>#N/A</v>
      </c>
      <c r="Z62" s="268" t="e">
        <f>NA()</f>
        <v>#N/A</v>
      </c>
      <c r="AA62" s="269" t="e">
        <f>#REF!</f>
        <v>#REF!</v>
      </c>
      <c r="AB62" s="270" t="e">
        <f>NA()</f>
        <v>#N/A</v>
      </c>
      <c r="AC62" s="271" t="e">
        <f>#REF!</f>
        <v>#REF!</v>
      </c>
      <c r="AD62" s="271" t="e">
        <f>NA()</f>
        <v>#N/A</v>
      </c>
      <c r="AE62" s="272" t="e">
        <f>#REF!</f>
        <v>#REF!</v>
      </c>
    </row>
    <row r="63" spans="1:31" ht="12.75">
      <c r="A63" s="193" t="e">
        <f>#REF!</f>
        <v>#REF!</v>
      </c>
      <c r="B63" s="16" t="e">
        <f>#REF!</f>
        <v>#REF!</v>
      </c>
      <c r="C63" s="248" t="e">
        <f>#REF!</f>
        <v>#REF!</v>
      </c>
      <c r="D63" s="249" t="e">
        <f>#REF!</f>
        <v>#REF!</v>
      </c>
      <c r="E63" s="250" t="e">
        <f>#REF!</f>
        <v>#REF!</v>
      </c>
      <c r="F63" s="250" t="e">
        <f>#REF!</f>
        <v>#REF!</v>
      </c>
      <c r="G63" s="251" t="e">
        <f>#REF!</f>
        <v>#REF!</v>
      </c>
      <c r="H63" s="250" t="e">
        <f>#REF!</f>
        <v>#REF!</v>
      </c>
      <c r="I63" s="250" t="e">
        <f>#REF!</f>
        <v>#REF!</v>
      </c>
      <c r="J63" s="252" t="e">
        <f>#REF!</f>
        <v>#REF!</v>
      </c>
      <c r="K63" s="253" t="e">
        <f>NA()</f>
        <v>#N/A</v>
      </c>
      <c r="L63" s="254" t="e">
        <f>#REF!</f>
        <v>#REF!</v>
      </c>
      <c r="M63" s="255" t="e">
        <f>NA()</f>
        <v>#N/A</v>
      </c>
      <c r="N63" s="256" t="e">
        <f>NA()</f>
        <v>#N/A</v>
      </c>
      <c r="O63" s="257" t="e">
        <f>#REF!</f>
        <v>#REF!</v>
      </c>
      <c r="P63" s="258" t="e">
        <f>NA()</f>
        <v>#N/A</v>
      </c>
      <c r="Q63" s="259" t="e">
        <f>NA()</f>
        <v>#N/A</v>
      </c>
      <c r="R63" s="260" t="e">
        <f>#REF!</f>
        <v>#REF!</v>
      </c>
      <c r="S63" s="261" t="e">
        <f>NA()</f>
        <v>#N/A</v>
      </c>
      <c r="T63" s="262" t="e">
        <f>NA()</f>
        <v>#N/A</v>
      </c>
      <c r="U63" s="263" t="e">
        <f>#REF!</f>
        <v>#REF!</v>
      </c>
      <c r="V63" s="264" t="e">
        <f>NA()</f>
        <v>#N/A</v>
      </c>
      <c r="W63" s="265" t="e">
        <f>NA()</f>
        <v>#N/A</v>
      </c>
      <c r="X63" s="266" t="e">
        <f>NA()</f>
        <v>#N/A</v>
      </c>
      <c r="Y63" s="267" t="e">
        <f>NA()</f>
        <v>#N/A</v>
      </c>
      <c r="Z63" s="268" t="e">
        <f>NA()</f>
        <v>#N/A</v>
      </c>
      <c r="AA63" s="269" t="e">
        <f>#REF!</f>
        <v>#REF!</v>
      </c>
      <c r="AB63" s="270" t="e">
        <f>NA()</f>
        <v>#N/A</v>
      </c>
      <c r="AC63" s="271" t="e">
        <f>#REF!</f>
        <v>#REF!</v>
      </c>
      <c r="AD63" s="271" t="e">
        <f>NA()</f>
        <v>#N/A</v>
      </c>
      <c r="AE63" s="272" t="e">
        <f>#REF!</f>
        <v>#REF!</v>
      </c>
    </row>
    <row r="64" spans="1:31" ht="12.75">
      <c r="A64" s="193" t="e">
        <f>#REF!</f>
        <v>#REF!</v>
      </c>
      <c r="B64" s="16" t="e">
        <f>#REF!</f>
        <v>#REF!</v>
      </c>
      <c r="C64" s="248" t="e">
        <f>#REF!</f>
        <v>#REF!</v>
      </c>
      <c r="D64" s="249" t="e">
        <f>#REF!</f>
        <v>#REF!</v>
      </c>
      <c r="E64" s="250" t="e">
        <f>#REF!</f>
        <v>#REF!</v>
      </c>
      <c r="F64" s="250" t="e">
        <f>#REF!</f>
        <v>#REF!</v>
      </c>
      <c r="G64" s="251" t="e">
        <f>#REF!</f>
        <v>#REF!</v>
      </c>
      <c r="H64" s="250" t="e">
        <f>#REF!</f>
        <v>#REF!</v>
      </c>
      <c r="I64" s="250" t="e">
        <f>#REF!</f>
        <v>#REF!</v>
      </c>
      <c r="J64" s="252" t="e">
        <f>#REF!</f>
        <v>#REF!</v>
      </c>
      <c r="K64" s="253" t="e">
        <f>NA()</f>
        <v>#N/A</v>
      </c>
      <c r="L64" s="254" t="e">
        <f>#REF!</f>
        <v>#REF!</v>
      </c>
      <c r="M64" s="255" t="e">
        <f>NA()</f>
        <v>#N/A</v>
      </c>
      <c r="N64" s="256" t="e">
        <f>NA()</f>
        <v>#N/A</v>
      </c>
      <c r="O64" s="257" t="e">
        <f>#REF!</f>
        <v>#REF!</v>
      </c>
      <c r="P64" s="258" t="e">
        <f>NA()</f>
        <v>#N/A</v>
      </c>
      <c r="Q64" s="259" t="e">
        <f>NA()</f>
        <v>#N/A</v>
      </c>
      <c r="R64" s="260" t="e">
        <f>#REF!</f>
        <v>#REF!</v>
      </c>
      <c r="S64" s="261" t="e">
        <f>NA()</f>
        <v>#N/A</v>
      </c>
      <c r="T64" s="262" t="e">
        <f>NA()</f>
        <v>#N/A</v>
      </c>
      <c r="U64" s="263" t="e">
        <f>#REF!</f>
        <v>#REF!</v>
      </c>
      <c r="V64" s="264" t="e">
        <f>NA()</f>
        <v>#N/A</v>
      </c>
      <c r="W64" s="265" t="e">
        <f>NA()</f>
        <v>#N/A</v>
      </c>
      <c r="X64" s="266" t="e">
        <f>NA()</f>
        <v>#N/A</v>
      </c>
      <c r="Y64" s="267" t="e">
        <f>NA()</f>
        <v>#N/A</v>
      </c>
      <c r="Z64" s="268" t="e">
        <f>NA()</f>
        <v>#N/A</v>
      </c>
      <c r="AA64" s="269" t="e">
        <f>#REF!</f>
        <v>#REF!</v>
      </c>
      <c r="AB64" s="270" t="e">
        <f>NA()</f>
        <v>#N/A</v>
      </c>
      <c r="AC64" s="271" t="e">
        <f>#REF!</f>
        <v>#REF!</v>
      </c>
      <c r="AD64" s="271" t="e">
        <f>NA()</f>
        <v>#N/A</v>
      </c>
      <c r="AE64" s="272" t="e">
        <f>#REF!</f>
        <v>#REF!</v>
      </c>
    </row>
    <row r="65" spans="1:31" ht="12.75">
      <c r="A65" s="193" t="e">
        <f>#REF!</f>
        <v>#REF!</v>
      </c>
      <c r="B65" s="16" t="e">
        <f>#REF!</f>
        <v>#REF!</v>
      </c>
      <c r="C65" s="248" t="e">
        <f>#REF!</f>
        <v>#REF!</v>
      </c>
      <c r="D65" s="249" t="e">
        <f>#REF!</f>
        <v>#REF!</v>
      </c>
      <c r="E65" s="250" t="e">
        <f>#REF!</f>
        <v>#REF!</v>
      </c>
      <c r="F65" s="250" t="e">
        <f>#REF!</f>
        <v>#REF!</v>
      </c>
      <c r="G65" s="251" t="e">
        <f>#REF!</f>
        <v>#REF!</v>
      </c>
      <c r="H65" s="250" t="e">
        <f>#REF!</f>
        <v>#REF!</v>
      </c>
      <c r="I65" s="250" t="e">
        <f>#REF!</f>
        <v>#REF!</v>
      </c>
      <c r="J65" s="252" t="e">
        <f>#REF!</f>
        <v>#REF!</v>
      </c>
      <c r="K65" s="253" t="e">
        <f>NA()</f>
        <v>#N/A</v>
      </c>
      <c r="L65" s="254" t="e">
        <f>#REF!</f>
        <v>#REF!</v>
      </c>
      <c r="M65" s="255" t="e">
        <f>NA()</f>
        <v>#N/A</v>
      </c>
      <c r="N65" s="256" t="e">
        <f>NA()</f>
        <v>#N/A</v>
      </c>
      <c r="O65" s="257" t="e">
        <f>#REF!</f>
        <v>#REF!</v>
      </c>
      <c r="P65" s="258" t="e">
        <f>NA()</f>
        <v>#N/A</v>
      </c>
      <c r="Q65" s="259" t="e">
        <f>NA()</f>
        <v>#N/A</v>
      </c>
      <c r="R65" s="260" t="e">
        <f>#REF!</f>
        <v>#REF!</v>
      </c>
      <c r="S65" s="261" t="e">
        <f>NA()</f>
        <v>#N/A</v>
      </c>
      <c r="T65" s="262" t="e">
        <f>NA()</f>
        <v>#N/A</v>
      </c>
      <c r="U65" s="263" t="e">
        <f>#REF!</f>
        <v>#REF!</v>
      </c>
      <c r="V65" s="264" t="e">
        <f>NA()</f>
        <v>#N/A</v>
      </c>
      <c r="W65" s="265" t="e">
        <f>NA()</f>
        <v>#N/A</v>
      </c>
      <c r="X65" s="266" t="e">
        <f>NA()</f>
        <v>#N/A</v>
      </c>
      <c r="Y65" s="267" t="e">
        <f>NA()</f>
        <v>#N/A</v>
      </c>
      <c r="Z65" s="268" t="e">
        <f>NA()</f>
        <v>#N/A</v>
      </c>
      <c r="AA65" s="269" t="e">
        <f>#REF!</f>
        <v>#REF!</v>
      </c>
      <c r="AB65" s="270" t="e">
        <f>NA()</f>
        <v>#N/A</v>
      </c>
      <c r="AC65" s="271" t="e">
        <f>#REF!</f>
        <v>#REF!</v>
      </c>
      <c r="AD65" s="271" t="e">
        <f>NA()</f>
        <v>#N/A</v>
      </c>
      <c r="AE65" s="272" t="e">
        <f>#REF!</f>
        <v>#REF!</v>
      </c>
    </row>
    <row r="66" spans="1:31" ht="12.75">
      <c r="A66" s="193" t="e">
        <f>#REF!</f>
        <v>#REF!</v>
      </c>
      <c r="B66" s="16" t="e">
        <f>#REF!</f>
        <v>#REF!</v>
      </c>
      <c r="C66" s="248" t="e">
        <f>#REF!</f>
        <v>#REF!</v>
      </c>
      <c r="D66" s="249" t="e">
        <f>#REF!</f>
        <v>#REF!</v>
      </c>
      <c r="E66" s="250" t="e">
        <f>#REF!</f>
        <v>#REF!</v>
      </c>
      <c r="F66" s="250" t="e">
        <f>#REF!</f>
        <v>#REF!</v>
      </c>
      <c r="G66" s="251" t="e">
        <f>#REF!</f>
        <v>#REF!</v>
      </c>
      <c r="H66" s="250" t="e">
        <f>#REF!</f>
        <v>#REF!</v>
      </c>
      <c r="I66" s="250" t="e">
        <f>#REF!</f>
        <v>#REF!</v>
      </c>
      <c r="J66" s="252" t="e">
        <f>#REF!</f>
        <v>#REF!</v>
      </c>
      <c r="K66" s="253" t="e">
        <f>NA()</f>
        <v>#N/A</v>
      </c>
      <c r="L66" s="254" t="e">
        <f>#REF!</f>
        <v>#REF!</v>
      </c>
      <c r="M66" s="255" t="e">
        <f>NA()</f>
        <v>#N/A</v>
      </c>
      <c r="N66" s="256" t="e">
        <f>NA()</f>
        <v>#N/A</v>
      </c>
      <c r="O66" s="257" t="e">
        <f>#REF!</f>
        <v>#REF!</v>
      </c>
      <c r="P66" s="258" t="e">
        <f>NA()</f>
        <v>#N/A</v>
      </c>
      <c r="Q66" s="259" t="e">
        <f>NA()</f>
        <v>#N/A</v>
      </c>
      <c r="R66" s="260" t="e">
        <f>#REF!</f>
        <v>#REF!</v>
      </c>
      <c r="S66" s="261" t="e">
        <f>NA()</f>
        <v>#N/A</v>
      </c>
      <c r="T66" s="262" t="e">
        <f>NA()</f>
        <v>#N/A</v>
      </c>
      <c r="U66" s="263" t="e">
        <f>#REF!</f>
        <v>#REF!</v>
      </c>
      <c r="V66" s="264" t="e">
        <f>NA()</f>
        <v>#N/A</v>
      </c>
      <c r="W66" s="265" t="e">
        <f>NA()</f>
        <v>#N/A</v>
      </c>
      <c r="X66" s="266" t="e">
        <f>NA()</f>
        <v>#N/A</v>
      </c>
      <c r="Y66" s="267" t="e">
        <f>NA()</f>
        <v>#N/A</v>
      </c>
      <c r="Z66" s="268" t="e">
        <f>NA()</f>
        <v>#N/A</v>
      </c>
      <c r="AA66" s="269" t="e">
        <f>#REF!</f>
        <v>#REF!</v>
      </c>
      <c r="AB66" s="270" t="e">
        <f>NA()</f>
        <v>#N/A</v>
      </c>
      <c r="AC66" s="271" t="e">
        <f>#REF!</f>
        <v>#REF!</v>
      </c>
      <c r="AD66" s="271" t="e">
        <f>NA()</f>
        <v>#N/A</v>
      </c>
      <c r="AE66" s="272" t="e">
        <f>#REF!</f>
        <v>#REF!</v>
      </c>
    </row>
    <row r="67" spans="1:31" ht="12.75">
      <c r="A67" s="193" t="e">
        <f>NA()</f>
        <v>#N/A</v>
      </c>
      <c r="B67" s="16" t="e">
        <f>#REF!</f>
        <v>#REF!</v>
      </c>
      <c r="C67" s="248" t="e">
        <f>#REF!</f>
        <v>#REF!</v>
      </c>
      <c r="D67" s="249" t="e">
        <f>#REF!</f>
        <v>#REF!</v>
      </c>
      <c r="E67" s="250" t="e">
        <f>#REF!</f>
        <v>#REF!</v>
      </c>
      <c r="F67" s="250" t="e">
        <f>#REF!</f>
        <v>#REF!</v>
      </c>
      <c r="G67" s="251" t="e">
        <f>#REF!</f>
        <v>#REF!</v>
      </c>
      <c r="H67" s="250" t="e">
        <f>#REF!</f>
        <v>#REF!</v>
      </c>
      <c r="I67" s="250" t="e">
        <f>#REF!</f>
        <v>#REF!</v>
      </c>
      <c r="J67" s="252" t="e">
        <f>#REF!</f>
        <v>#REF!</v>
      </c>
      <c r="K67" s="253" t="e">
        <f>NA()</f>
        <v>#N/A</v>
      </c>
      <c r="L67" s="254" t="e">
        <f>#REF!</f>
        <v>#REF!</v>
      </c>
      <c r="M67" s="255" t="e">
        <f>NA()</f>
        <v>#N/A</v>
      </c>
      <c r="N67" s="256" t="e">
        <f>NA()</f>
        <v>#N/A</v>
      </c>
      <c r="O67" s="257" t="e">
        <f>#REF!</f>
        <v>#REF!</v>
      </c>
      <c r="P67" s="258" t="e">
        <f>NA()</f>
        <v>#N/A</v>
      </c>
      <c r="Q67" s="259" t="e">
        <f>NA()</f>
        <v>#N/A</v>
      </c>
      <c r="R67" s="260" t="e">
        <f>#REF!</f>
        <v>#REF!</v>
      </c>
      <c r="S67" s="261" t="e">
        <f>NA()</f>
        <v>#N/A</v>
      </c>
      <c r="T67" s="262" t="e">
        <f>NA()</f>
        <v>#N/A</v>
      </c>
      <c r="U67" s="263" t="e">
        <f>#REF!</f>
        <v>#REF!</v>
      </c>
      <c r="V67" s="264" t="e">
        <f>NA()</f>
        <v>#N/A</v>
      </c>
      <c r="W67" s="265" t="e">
        <f>NA()</f>
        <v>#N/A</v>
      </c>
      <c r="X67" s="266" t="e">
        <f>NA()</f>
        <v>#N/A</v>
      </c>
      <c r="Y67" s="267" t="e">
        <f>NA()</f>
        <v>#N/A</v>
      </c>
      <c r="Z67" s="268" t="e">
        <f>NA()</f>
        <v>#N/A</v>
      </c>
      <c r="AA67" s="269" t="e">
        <f>#REF!</f>
        <v>#REF!</v>
      </c>
      <c r="AB67" s="270" t="e">
        <f>NA()</f>
        <v>#N/A</v>
      </c>
      <c r="AC67" s="271" t="e">
        <f>#REF!</f>
        <v>#REF!</v>
      </c>
      <c r="AD67" s="271" t="e">
        <f>NA()</f>
        <v>#N/A</v>
      </c>
      <c r="AE67" s="272" t="e">
        <f>#REF!</f>
        <v>#REF!</v>
      </c>
    </row>
    <row r="68" spans="1:31" ht="12.75">
      <c r="A68" s="193" t="e">
        <f>#REF!</f>
        <v>#REF!</v>
      </c>
      <c r="B68" s="16" t="e">
        <f>NA()</f>
        <v>#N/A</v>
      </c>
      <c r="C68" s="248" t="e">
        <f>NA()</f>
        <v>#N/A</v>
      </c>
      <c r="D68" s="249" t="e">
        <f>NA()</f>
        <v>#N/A</v>
      </c>
      <c r="E68" s="250" t="e">
        <f>NA()</f>
        <v>#N/A</v>
      </c>
      <c r="F68" s="250" t="e">
        <f>NA()</f>
        <v>#N/A</v>
      </c>
      <c r="G68" s="251" t="e">
        <f>NA()</f>
        <v>#N/A</v>
      </c>
      <c r="H68" s="250" t="e">
        <f>NA()</f>
        <v>#N/A</v>
      </c>
      <c r="I68" s="250" t="e">
        <f>NA()</f>
        <v>#N/A</v>
      </c>
      <c r="J68" s="252" t="e">
        <f>NA()</f>
        <v>#N/A</v>
      </c>
      <c r="K68" s="253" t="e">
        <f>NA()</f>
        <v>#N/A</v>
      </c>
      <c r="L68" s="254" t="e">
        <f>NA()</f>
        <v>#N/A</v>
      </c>
      <c r="M68" s="255" t="e">
        <f>NA()</f>
        <v>#N/A</v>
      </c>
      <c r="N68" s="256" t="e">
        <f>NA()</f>
        <v>#N/A</v>
      </c>
      <c r="O68" s="257" t="e">
        <f>NA()</f>
        <v>#N/A</v>
      </c>
      <c r="P68" s="258" t="e">
        <f>NA()</f>
        <v>#N/A</v>
      </c>
      <c r="Q68" s="259" t="e">
        <f>NA()</f>
        <v>#N/A</v>
      </c>
      <c r="R68" s="260" t="e">
        <f>NA()</f>
        <v>#N/A</v>
      </c>
      <c r="S68" s="261" t="e">
        <f>NA()</f>
        <v>#N/A</v>
      </c>
      <c r="T68" s="262" t="e">
        <f>NA()</f>
        <v>#N/A</v>
      </c>
      <c r="U68" s="263" t="e">
        <f>NA()</f>
        <v>#N/A</v>
      </c>
      <c r="V68" s="264" t="e">
        <f>NA()</f>
        <v>#N/A</v>
      </c>
      <c r="W68" s="265" t="e">
        <f>NA()</f>
        <v>#N/A</v>
      </c>
      <c r="X68" s="266" t="e">
        <f>NA()</f>
        <v>#N/A</v>
      </c>
      <c r="Y68" s="267" t="e">
        <f>NA()</f>
        <v>#N/A</v>
      </c>
      <c r="Z68" s="268" t="e">
        <f>NA()</f>
        <v>#N/A</v>
      </c>
      <c r="AA68" s="269" t="e">
        <f>NA()</f>
        <v>#N/A</v>
      </c>
      <c r="AB68" s="270" t="e">
        <f>NA()</f>
        <v>#N/A</v>
      </c>
      <c r="AC68" s="271" t="e">
        <f>NA()</f>
        <v>#N/A</v>
      </c>
      <c r="AD68" s="271" t="e">
        <f>NA()</f>
        <v>#N/A</v>
      </c>
      <c r="AE68" s="272" t="e">
        <f>NA()</f>
        <v>#N/A</v>
      </c>
    </row>
    <row r="69" spans="1:31" ht="12.75">
      <c r="A69" s="193" t="e">
        <f>#REF!</f>
        <v>#REF!</v>
      </c>
      <c r="B69" s="16" t="e">
        <f>#REF!</f>
        <v>#REF!</v>
      </c>
      <c r="C69" s="248" t="e">
        <f>#REF!</f>
        <v>#REF!</v>
      </c>
      <c r="D69" s="249" t="e">
        <f>#REF!</f>
        <v>#REF!</v>
      </c>
      <c r="E69" s="250" t="e">
        <f>#REF!</f>
        <v>#REF!</v>
      </c>
      <c r="F69" s="250" t="e">
        <f>#REF!</f>
        <v>#REF!</v>
      </c>
      <c r="G69" s="251" t="e">
        <f>#REF!</f>
        <v>#REF!</v>
      </c>
      <c r="H69" s="250" t="e">
        <f>#REF!</f>
        <v>#REF!</v>
      </c>
      <c r="I69" s="250" t="e">
        <f>#REF!</f>
        <v>#REF!</v>
      </c>
      <c r="J69" s="252" t="e">
        <f>#REF!</f>
        <v>#REF!</v>
      </c>
      <c r="K69" s="253" t="e">
        <f>NA()</f>
        <v>#N/A</v>
      </c>
      <c r="L69" s="254" t="e">
        <f>#REF!</f>
        <v>#REF!</v>
      </c>
      <c r="M69" s="255" t="e">
        <f>NA()</f>
        <v>#N/A</v>
      </c>
      <c r="N69" s="256" t="e">
        <f>NA()</f>
        <v>#N/A</v>
      </c>
      <c r="O69" s="257" t="e">
        <f>#REF!</f>
        <v>#REF!</v>
      </c>
      <c r="P69" s="258" t="e">
        <f>NA()</f>
        <v>#N/A</v>
      </c>
      <c r="Q69" s="259" t="e">
        <f>NA()</f>
        <v>#N/A</v>
      </c>
      <c r="R69" s="260" t="e">
        <f>#REF!</f>
        <v>#REF!</v>
      </c>
      <c r="S69" s="261" t="e">
        <f>NA()</f>
        <v>#N/A</v>
      </c>
      <c r="T69" s="262" t="e">
        <f>NA()</f>
        <v>#N/A</v>
      </c>
      <c r="U69" s="263" t="e">
        <f>#REF!</f>
        <v>#REF!</v>
      </c>
      <c r="V69" s="264" t="e">
        <f>NA()</f>
        <v>#N/A</v>
      </c>
      <c r="W69" s="265" t="e">
        <f>NA()</f>
        <v>#N/A</v>
      </c>
      <c r="X69" s="266" t="e">
        <f>NA()</f>
        <v>#N/A</v>
      </c>
      <c r="Y69" s="267" t="e">
        <f>NA()</f>
        <v>#N/A</v>
      </c>
      <c r="Z69" s="268" t="e">
        <f>NA()</f>
        <v>#N/A</v>
      </c>
      <c r="AA69" s="269" t="e">
        <f>#REF!</f>
        <v>#REF!</v>
      </c>
      <c r="AB69" s="270" t="e">
        <f>NA()</f>
        <v>#N/A</v>
      </c>
      <c r="AC69" s="271" t="e">
        <f>#REF!</f>
        <v>#REF!</v>
      </c>
      <c r="AD69" s="271" t="e">
        <f>NA()</f>
        <v>#N/A</v>
      </c>
      <c r="AE69" s="272" t="e">
        <f>#REF!</f>
        <v>#REF!</v>
      </c>
    </row>
    <row r="70" spans="1:31" ht="12.75">
      <c r="A70" s="193" t="e">
        <f>#REF!</f>
        <v>#REF!</v>
      </c>
      <c r="B70" s="16" t="e">
        <f>#REF!</f>
        <v>#REF!</v>
      </c>
      <c r="C70" s="248" t="e">
        <f>#REF!</f>
        <v>#REF!</v>
      </c>
      <c r="D70" s="249" t="e">
        <f>#REF!</f>
        <v>#REF!</v>
      </c>
      <c r="E70" s="250" t="e">
        <f>#REF!</f>
        <v>#REF!</v>
      </c>
      <c r="F70" s="250" t="e">
        <f>#REF!</f>
        <v>#REF!</v>
      </c>
      <c r="G70" s="251" t="e">
        <f>#REF!</f>
        <v>#REF!</v>
      </c>
      <c r="H70" s="250" t="e">
        <f>#REF!</f>
        <v>#REF!</v>
      </c>
      <c r="I70" s="250" t="e">
        <f>#REF!</f>
        <v>#REF!</v>
      </c>
      <c r="J70" s="252" t="e">
        <f>#REF!</f>
        <v>#REF!</v>
      </c>
      <c r="K70" s="253" t="e">
        <f>NA()</f>
        <v>#N/A</v>
      </c>
      <c r="L70" s="254" t="e">
        <f>#REF!</f>
        <v>#REF!</v>
      </c>
      <c r="M70" s="255" t="e">
        <f>NA()</f>
        <v>#N/A</v>
      </c>
      <c r="N70" s="256" t="e">
        <f>NA()</f>
        <v>#N/A</v>
      </c>
      <c r="O70" s="257" t="e">
        <f>#REF!</f>
        <v>#REF!</v>
      </c>
      <c r="P70" s="258" t="e">
        <f>NA()</f>
        <v>#N/A</v>
      </c>
      <c r="Q70" s="259" t="e">
        <f>NA()</f>
        <v>#N/A</v>
      </c>
      <c r="R70" s="260" t="e">
        <f>#REF!</f>
        <v>#REF!</v>
      </c>
      <c r="S70" s="261" t="e">
        <f>NA()</f>
        <v>#N/A</v>
      </c>
      <c r="T70" s="262" t="e">
        <f>NA()</f>
        <v>#N/A</v>
      </c>
      <c r="U70" s="263" t="e">
        <f>#REF!</f>
        <v>#REF!</v>
      </c>
      <c r="V70" s="264" t="e">
        <f>NA()</f>
        <v>#N/A</v>
      </c>
      <c r="W70" s="265" t="e">
        <f>NA()</f>
        <v>#N/A</v>
      </c>
      <c r="X70" s="266" t="e">
        <f>NA()</f>
        <v>#N/A</v>
      </c>
      <c r="Y70" s="267" t="e">
        <f>NA()</f>
        <v>#N/A</v>
      </c>
      <c r="Z70" s="268" t="e">
        <f>NA()</f>
        <v>#N/A</v>
      </c>
      <c r="AA70" s="269" t="e">
        <f>#REF!</f>
        <v>#REF!</v>
      </c>
      <c r="AB70" s="270" t="e">
        <f>NA()</f>
        <v>#N/A</v>
      </c>
      <c r="AC70" s="271" t="e">
        <f>#REF!</f>
        <v>#REF!</v>
      </c>
      <c r="AD70" s="271" t="e">
        <f>NA()</f>
        <v>#N/A</v>
      </c>
      <c r="AE70" s="272" t="e">
        <f>#REF!</f>
        <v>#REF!</v>
      </c>
    </row>
    <row r="71" spans="1:31" ht="12.75">
      <c r="A71" s="193" t="e">
        <f>#REF!</f>
        <v>#REF!</v>
      </c>
      <c r="B71" s="16" t="e">
        <f>#REF!</f>
        <v>#REF!</v>
      </c>
      <c r="C71" s="248" t="e">
        <f>#REF!</f>
        <v>#REF!</v>
      </c>
      <c r="D71" s="249" t="e">
        <f>#REF!</f>
        <v>#REF!</v>
      </c>
      <c r="E71" s="250" t="e">
        <f>#REF!</f>
        <v>#REF!</v>
      </c>
      <c r="F71" s="250" t="e">
        <f>#REF!</f>
        <v>#REF!</v>
      </c>
      <c r="G71" s="251" t="e">
        <f>#REF!</f>
        <v>#REF!</v>
      </c>
      <c r="H71" s="250" t="e">
        <f>#REF!</f>
        <v>#REF!</v>
      </c>
      <c r="I71" s="250" t="e">
        <f>#REF!</f>
        <v>#REF!</v>
      </c>
      <c r="J71" s="252" t="e">
        <f>#REF!</f>
        <v>#REF!</v>
      </c>
      <c r="K71" s="253" t="e">
        <f>NA()</f>
        <v>#N/A</v>
      </c>
      <c r="L71" s="254" t="e">
        <f>#REF!</f>
        <v>#REF!</v>
      </c>
      <c r="M71" s="255" t="e">
        <f>NA()</f>
        <v>#N/A</v>
      </c>
      <c r="N71" s="256" t="e">
        <f>NA()</f>
        <v>#N/A</v>
      </c>
      <c r="O71" s="257" t="e">
        <f>#REF!</f>
        <v>#REF!</v>
      </c>
      <c r="P71" s="258" t="e">
        <f>NA()</f>
        <v>#N/A</v>
      </c>
      <c r="Q71" s="259" t="e">
        <f>NA()</f>
        <v>#N/A</v>
      </c>
      <c r="R71" s="260" t="e">
        <f>#REF!</f>
        <v>#REF!</v>
      </c>
      <c r="S71" s="261" t="e">
        <f>NA()</f>
        <v>#N/A</v>
      </c>
      <c r="T71" s="262" t="e">
        <f>NA()</f>
        <v>#N/A</v>
      </c>
      <c r="U71" s="263" t="e">
        <f>#REF!</f>
        <v>#REF!</v>
      </c>
      <c r="V71" s="264" t="e">
        <f>NA()</f>
        <v>#N/A</v>
      </c>
      <c r="W71" s="265" t="e">
        <f>NA()</f>
        <v>#N/A</v>
      </c>
      <c r="X71" s="266" t="e">
        <f>NA()</f>
        <v>#N/A</v>
      </c>
      <c r="Y71" s="267" t="e">
        <f>NA()</f>
        <v>#N/A</v>
      </c>
      <c r="Z71" s="268" t="e">
        <f>NA()</f>
        <v>#N/A</v>
      </c>
      <c r="AA71" s="269" t="e">
        <f>#REF!</f>
        <v>#REF!</v>
      </c>
      <c r="AB71" s="270" t="e">
        <f>NA()</f>
        <v>#N/A</v>
      </c>
      <c r="AC71" s="271" t="e">
        <f>#REF!</f>
        <v>#REF!</v>
      </c>
      <c r="AD71" s="271" t="e">
        <f>NA()</f>
        <v>#N/A</v>
      </c>
      <c r="AE71" s="272" t="e">
        <f>#REF!</f>
        <v>#REF!</v>
      </c>
    </row>
    <row r="72" spans="1:31" ht="12.75">
      <c r="A72" s="193" t="e">
        <f>#REF!</f>
        <v>#REF!</v>
      </c>
      <c r="B72" s="16" t="e">
        <f>#REF!</f>
        <v>#REF!</v>
      </c>
      <c r="C72" s="248" t="e">
        <f>#REF!</f>
        <v>#REF!</v>
      </c>
      <c r="D72" s="249" t="e">
        <f>#REF!</f>
        <v>#REF!</v>
      </c>
      <c r="E72" s="250" t="e">
        <f>#REF!</f>
        <v>#REF!</v>
      </c>
      <c r="F72" s="250" t="e">
        <f>#REF!</f>
        <v>#REF!</v>
      </c>
      <c r="G72" s="251" t="e">
        <f>#REF!</f>
        <v>#REF!</v>
      </c>
      <c r="H72" s="250" t="e">
        <f>#REF!</f>
        <v>#REF!</v>
      </c>
      <c r="I72" s="250" t="e">
        <f>#REF!</f>
        <v>#REF!</v>
      </c>
      <c r="J72" s="252" t="e">
        <f>#REF!</f>
        <v>#REF!</v>
      </c>
      <c r="K72" s="253" t="e">
        <f>NA()</f>
        <v>#N/A</v>
      </c>
      <c r="L72" s="254" t="e">
        <f>#REF!</f>
        <v>#REF!</v>
      </c>
      <c r="M72" s="255" t="e">
        <f>NA()</f>
        <v>#N/A</v>
      </c>
      <c r="N72" s="256" t="e">
        <f>NA()</f>
        <v>#N/A</v>
      </c>
      <c r="O72" s="257" t="e">
        <f>#REF!</f>
        <v>#REF!</v>
      </c>
      <c r="P72" s="258" t="e">
        <f>NA()</f>
        <v>#N/A</v>
      </c>
      <c r="Q72" s="259" t="e">
        <f>NA()</f>
        <v>#N/A</v>
      </c>
      <c r="R72" s="260" t="e">
        <f>#REF!</f>
        <v>#REF!</v>
      </c>
      <c r="S72" s="261" t="e">
        <f>NA()</f>
        <v>#N/A</v>
      </c>
      <c r="T72" s="262" t="e">
        <f>NA()</f>
        <v>#N/A</v>
      </c>
      <c r="U72" s="263" t="e">
        <f>#REF!</f>
        <v>#REF!</v>
      </c>
      <c r="V72" s="264" t="e">
        <f>NA()</f>
        <v>#N/A</v>
      </c>
      <c r="W72" s="265" t="e">
        <f>NA()</f>
        <v>#N/A</v>
      </c>
      <c r="X72" s="266" t="e">
        <f>NA()</f>
        <v>#N/A</v>
      </c>
      <c r="Y72" s="267" t="e">
        <f>NA()</f>
        <v>#N/A</v>
      </c>
      <c r="Z72" s="268" t="e">
        <f>NA()</f>
        <v>#N/A</v>
      </c>
      <c r="AA72" s="269" t="e">
        <f>#REF!</f>
        <v>#REF!</v>
      </c>
      <c r="AB72" s="270" t="e">
        <f>NA()</f>
        <v>#N/A</v>
      </c>
      <c r="AC72" s="271" t="e">
        <f>#REF!</f>
        <v>#REF!</v>
      </c>
      <c r="AD72" s="271" t="e">
        <f>NA()</f>
        <v>#N/A</v>
      </c>
      <c r="AE72" s="272" t="e">
        <f>#REF!</f>
        <v>#REF!</v>
      </c>
    </row>
    <row r="73" spans="1:31" ht="12.75">
      <c r="A73" s="193" t="e">
        <f>#REF!</f>
        <v>#REF!</v>
      </c>
      <c r="B73" s="16" t="e">
        <f>NA()</f>
        <v>#N/A</v>
      </c>
      <c r="C73" s="248" t="e">
        <f>NA()</f>
        <v>#N/A</v>
      </c>
      <c r="D73" s="249" t="e">
        <f>NA()</f>
        <v>#N/A</v>
      </c>
      <c r="E73" s="250" t="e">
        <f>NA()</f>
        <v>#N/A</v>
      </c>
      <c r="F73" s="250" t="e">
        <f>NA()</f>
        <v>#N/A</v>
      </c>
      <c r="G73" s="251" t="e">
        <f>NA()</f>
        <v>#N/A</v>
      </c>
      <c r="H73" s="250" t="e">
        <f>NA()</f>
        <v>#N/A</v>
      </c>
      <c r="I73" s="250" t="e">
        <f>NA()</f>
        <v>#N/A</v>
      </c>
      <c r="J73" s="252" t="e">
        <f>NA()</f>
        <v>#N/A</v>
      </c>
      <c r="K73" s="253" t="e">
        <f>NA()</f>
        <v>#N/A</v>
      </c>
      <c r="L73" s="254" t="e">
        <f>NA()</f>
        <v>#N/A</v>
      </c>
      <c r="M73" s="255" t="e">
        <f>NA()</f>
        <v>#N/A</v>
      </c>
      <c r="N73" s="256" t="e">
        <f>NA()</f>
        <v>#N/A</v>
      </c>
      <c r="O73" s="257" t="e">
        <f>NA()</f>
        <v>#N/A</v>
      </c>
      <c r="P73" s="258" t="e">
        <f>NA()</f>
        <v>#N/A</v>
      </c>
      <c r="Q73" s="259" t="e">
        <f>NA()</f>
        <v>#N/A</v>
      </c>
      <c r="R73" s="260" t="e">
        <f>NA()</f>
        <v>#N/A</v>
      </c>
      <c r="S73" s="261" t="e">
        <f>NA()</f>
        <v>#N/A</v>
      </c>
      <c r="T73" s="262" t="e">
        <f>NA()</f>
        <v>#N/A</v>
      </c>
      <c r="U73" s="263" t="e">
        <f>NA()</f>
        <v>#N/A</v>
      </c>
      <c r="V73" s="264" t="e">
        <f>NA()</f>
        <v>#N/A</v>
      </c>
      <c r="W73" s="265" t="e">
        <f>NA()</f>
        <v>#N/A</v>
      </c>
      <c r="X73" s="266" t="e">
        <f>NA()</f>
        <v>#N/A</v>
      </c>
      <c r="Y73" s="267" t="e">
        <f>NA()</f>
        <v>#N/A</v>
      </c>
      <c r="Z73" s="268" t="e">
        <f>NA()</f>
        <v>#N/A</v>
      </c>
      <c r="AA73" s="269" t="e">
        <f>NA()</f>
        <v>#N/A</v>
      </c>
      <c r="AB73" s="270" t="e">
        <f>NA()</f>
        <v>#N/A</v>
      </c>
      <c r="AC73" s="271" t="e">
        <f>NA()</f>
        <v>#N/A</v>
      </c>
      <c r="AD73" s="271" t="e">
        <f>NA()</f>
        <v>#N/A</v>
      </c>
      <c r="AE73" s="272" t="e">
        <f>NA()</f>
        <v>#N/A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Burns</dc:creator>
  <cp:keywords/>
  <dc:description/>
  <cp:lastModifiedBy>Smokey Briggs</cp:lastModifiedBy>
  <dcterms:created xsi:type="dcterms:W3CDTF">2014-09-18T14:53:37Z</dcterms:created>
  <dcterms:modified xsi:type="dcterms:W3CDTF">2017-09-21T19:47:55Z</dcterms:modified>
  <cp:category/>
  <cp:version/>
  <cp:contentType/>
  <cp:contentStatus/>
</cp:coreProperties>
</file>